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77ec24abcab785/Desktop/Fincom/FinCom Meeting Minutes/"/>
    </mc:Choice>
  </mc:AlternateContent>
  <xr:revisionPtr revIDLastSave="0" documentId="8_{834223D9-E769-41B8-98F8-7B6F22FE802F}" xr6:coauthVersionLast="47" xr6:coauthVersionMax="47" xr10:uidLastSave="{00000000-0000-0000-0000-000000000000}"/>
  <bookViews>
    <workbookView xWindow="-110" yWindow="-110" windowWidth="19420" windowHeight="10300" xr2:uid="{C0BFD6B9-B0E1-4426-ADC7-BD9BAF293991}"/>
  </bookViews>
  <sheets>
    <sheet name="20220314" sheetId="1" r:id="rId1"/>
  </sheets>
  <externalReferences>
    <externalReference r:id="rId2"/>
  </externalReferences>
  <definedNames>
    <definedName name="Owner">'[1]TAR List'!$L$2:$L$14</definedName>
    <definedName name="Status">'[1]TAR List'!$K$3:$K$6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D16" i="1"/>
  <c r="D18" i="1"/>
  <c r="D20" i="1"/>
  <c r="D22" i="1" s="1"/>
  <c r="D24" i="1" s="1"/>
  <c r="D26" i="1" s="1"/>
  <c r="D28" i="1" s="1"/>
  <c r="D30" i="1" s="1"/>
  <c r="D32" i="1" s="1"/>
</calcChain>
</file>

<file path=xl/sharedStrings.xml><?xml version="1.0" encoding="utf-8"?>
<sst xmlns="http://schemas.openxmlformats.org/spreadsheetml/2006/main" count="51" uniqueCount="44">
  <si>
    <t xml:space="preserve">Motion to Adjourn </t>
  </si>
  <si>
    <t>BM/MS</t>
  </si>
  <si>
    <t>Motion to approve meeting minutes for 2/28, 3/1 &amp; 3/7</t>
  </si>
  <si>
    <t>Present</t>
  </si>
  <si>
    <t>Abstain</t>
  </si>
  <si>
    <t>Against</t>
  </si>
  <si>
    <t>For</t>
  </si>
  <si>
    <t>Subject of Vote</t>
  </si>
  <si>
    <t>#</t>
  </si>
  <si>
    <t>Motion/
Second</t>
  </si>
  <si>
    <r>
      <rPr>
        <b/>
        <sz val="10"/>
        <color theme="1"/>
        <rFont val="Calibri"/>
      </rPr>
      <t>Motion to adjourn</t>
    </r>
    <r>
      <rPr>
        <sz val="10"/>
        <color theme="1"/>
        <rFont val="Calibri"/>
      </rPr>
      <t xml:space="preserve">
-   BM/MS 6-0-1</t>
    </r>
  </si>
  <si>
    <r>
      <rPr>
        <b/>
        <sz val="10"/>
        <color theme="1"/>
        <rFont val="Arial"/>
      </rPr>
      <t xml:space="preserve">Next Meeting 
</t>
    </r>
    <r>
      <rPr>
        <sz val="10"/>
        <color theme="1"/>
        <rFont val="Arial"/>
      </rPr>
      <t xml:space="preserve">- 3/28 - Capital planning
- Reminder to send training confirmation to Town Clerk
</t>
    </r>
  </si>
  <si>
    <r>
      <rPr>
        <b/>
        <sz val="10"/>
        <color theme="1"/>
        <rFont val="Arial"/>
      </rPr>
      <t xml:space="preserve">Financial Status
    </t>
    </r>
    <r>
      <rPr>
        <sz val="10"/>
        <color theme="1"/>
        <rFont val="Arial"/>
      </rPr>
      <t>- No change in Financial Status</t>
    </r>
  </si>
  <si>
    <r>
      <rPr>
        <b/>
        <sz val="10"/>
        <color theme="1"/>
        <rFont val="Arial"/>
      </rPr>
      <t xml:space="preserve">Policy Discussion
</t>
    </r>
    <r>
      <rPr>
        <sz val="10"/>
        <color theme="1"/>
        <rFont val="Arial"/>
      </rPr>
      <t xml:space="preserve">    - BH, PD, PM to work on Free Cash Policy</t>
    </r>
  </si>
  <si>
    <r>
      <rPr>
        <b/>
        <sz val="10"/>
        <color theme="1"/>
        <rFont val="Arial"/>
      </rPr>
      <t xml:space="preserve">Chairman's Updates
</t>
    </r>
    <r>
      <rPr>
        <sz val="10"/>
        <color theme="1"/>
        <rFont val="Arial"/>
      </rPr>
      <t xml:space="preserve">        - No Updates</t>
    </r>
    <r>
      <rPr>
        <b/>
        <sz val="10"/>
        <color theme="1"/>
        <rFont val="Arial"/>
      </rPr>
      <t xml:space="preserve">
Reserve Fund Transfers</t>
    </r>
    <r>
      <rPr>
        <sz val="10"/>
        <color theme="1"/>
        <rFont val="Arial"/>
      </rPr>
      <t xml:space="preserve">
        -No Reserve Fund Transfers</t>
    </r>
  </si>
  <si>
    <r>
      <rPr>
        <b/>
        <sz val="10"/>
        <color theme="1"/>
        <rFont val="Arial"/>
      </rPr>
      <t xml:space="preserve">Meeting Minutes
</t>
    </r>
    <r>
      <rPr>
        <sz val="10"/>
        <color theme="1"/>
        <rFont val="Arial"/>
      </rPr>
      <t xml:space="preserve">        - Motion to approve Meeting Minutes for 2/28, 3/1 &amp; 3/7
        - BM/MS 5-0-1</t>
    </r>
  </si>
  <si>
    <r>
      <rPr>
        <b/>
        <sz val="10"/>
        <color theme="1"/>
        <rFont val="Arial"/>
      </rPr>
      <t xml:space="preserve">Meeting Open
</t>
    </r>
    <r>
      <rPr>
        <sz val="10"/>
        <color theme="1"/>
        <rFont val="Arial"/>
      </rPr>
      <t>- PD Opens the meeting.</t>
    </r>
  </si>
  <si>
    <t>Discussion</t>
  </si>
  <si>
    <t>Brian McFarland (BM)</t>
  </si>
  <si>
    <t>P</t>
  </si>
  <si>
    <t>P=Present @ Holbrook Middle-High School</t>
  </si>
  <si>
    <t>Mike Sigda (MS)</t>
  </si>
  <si>
    <t>Barry Horne (BH)</t>
  </si>
  <si>
    <t>V</t>
  </si>
  <si>
    <t>V=Zoom</t>
  </si>
  <si>
    <t>Town Administrator Greg Hanley(GH)</t>
  </si>
  <si>
    <t>Peter Mahoney (PM)</t>
  </si>
  <si>
    <t>Susan Godwin (SG)</t>
  </si>
  <si>
    <t>Nakeya Miller (NM) - Not an offical until sworn in</t>
  </si>
  <si>
    <t>Patrick Duggan (PD)</t>
  </si>
  <si>
    <t>Andrea Piekarski (AP)</t>
  </si>
  <si>
    <t>Scott McLellan (SM)</t>
  </si>
  <si>
    <t>Attendees</t>
  </si>
  <si>
    <t xml:space="preserve"> </t>
  </si>
  <si>
    <t>Holbrook Middle-High School</t>
  </si>
  <si>
    <t>Location</t>
  </si>
  <si>
    <t>Time</t>
  </si>
  <si>
    <t>FinCom Count</t>
  </si>
  <si>
    <t>Date</t>
  </si>
  <si>
    <t>Meeting Minutes</t>
  </si>
  <si>
    <t>Holbrook Finance Committee</t>
  </si>
  <si>
    <t>`</t>
  </si>
  <si>
    <t>re</t>
  </si>
  <si>
    <r>
      <t xml:space="preserve">Budgets
</t>
    </r>
    <r>
      <rPr>
        <sz val="10"/>
        <color theme="1"/>
        <rFont val="Arial"/>
      </rPr>
      <t xml:space="preserve">	- Blue Hills Regional School District
	- Presentation with distributed booklet
	- Holbrook representative spoke to support Blue Hills
	- All of the goals relate back to the strategic plan
	- Renovation complete. Not have a normal year since completion due to the renovation.
	- Overall increase 3.8% increase.
	- Finished negotiating with the unions. 2 to be presented to school board tomorrow.
	- 2 positions to be funded in 2025, 2 from general fund.
	- 1000 major changes, changes to district school committee support staff. Previously cut a school committee secretary, used hourly position
	- 2000 major changes, step raises and COLA. Large amount of lane change requests.
	- 3000 major changes, contractual changes, retiring coaches, reduced school security, added maintenance
	- 4000 major changes, FY 23 IT position requests
	- Expense accounts, small increase, competitive grants received.
	- Reduced superintendents line and moved to Admissions as a separate account
	- Aligned Accounts with DOE guidance.
	- Included a rise for inflation
	- Transportation increased due to increase in contract
	- Resource officer portion of what paid to the town of Hanson
	- Large decrease in health services, reduced because of COVID 19 PPE is funded through another source.
	- Utilities line, some savings in water consumption
	- Improvement of building, is special projects not included in the renovation. Stairwells, Walkways, Bleachers etc.
	- Capital Motor Vehicle. 5 year replacement cycle. Vans are used to transport students to job sites.
	- Spending for COVID Funding included in ppt.
	- Assessment Calculations:  Statutory method of assessment, Some districts have gone up, and some have gone down due to required local contribution formulas
	- Holbrook Decrease of 5 students, 8.77% decrease -157k 
	- MS asks about slide 7, there are 4 new adds to staff, 2 are from the general fund, what is the source of the other 2? The other 2 are coming from other funding source till 2025. .5 nurse, 1 Special Ed Techer, 1 IT, 1 Maintenance.
	- MS asks about the student to teacher ratio. Varies depending on the program. In education 22 to 24. Varies per program, higher in culinary arts, lower in Computers.
	- Eric Erskine online, chairman from Braintree. 
	- PD asks if there are services that can be used for projects? Yes, that can be done for Holbrook at a discount price. Hats, printing, construction jobs. MS asks about the process. Reach out to Tarin, who can put you in touch with the right people or the Superintendent.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</si>
</sst>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Calibri"/>
      <scheme val="minor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4"/>
      <color theme="1"/>
      <name val="Arial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2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/>
    <xf numFmtId="18" fontId="2" fillId="0" borderId="0" xfId="0" applyNumberFormat="1" applyFont="1" applyAlignment="1">
      <alignment horizontal="left"/>
    </xf>
    <xf numFmtId="0" fontId="3" fillId="0" borderId="0" xfId="0" applyFont="1"/>
    <xf numFmtId="14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imc\Downloads\Holbrook%20MA%20FinCom%20Meeting%20Minutes%20FY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0712"/>
      <sheetName val="20210816"/>
      <sheetName val="20210920"/>
      <sheetName val="20210927"/>
      <sheetName val="20211004"/>
      <sheetName val="20211101"/>
      <sheetName val="20211108"/>
      <sheetName val="20211117"/>
      <sheetName val="20211213"/>
      <sheetName val="20220110"/>
      <sheetName val="20220124"/>
      <sheetName val="20220131"/>
      <sheetName val="20220207"/>
      <sheetName val="20220214"/>
      <sheetName val="20220228"/>
      <sheetName val="20220301"/>
      <sheetName val="20220307"/>
      <sheetName val="FYE Transfers"/>
      <sheetName val="FY22 STM"/>
      <sheetName val="FY22 ATM"/>
      <sheetName val="Reserves FY22"/>
      <sheetName val="Free Cash"/>
      <sheetName val="Members"/>
      <sheetName val="Calendar"/>
      <sheetName val="Debt"/>
      <sheetName val="TA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L2" t="str">
            <v>Owner</v>
          </cell>
        </row>
        <row r="3">
          <cell r="K3" t="str">
            <v>Open</v>
          </cell>
          <cell r="L3" t="str">
            <v>JO</v>
          </cell>
        </row>
        <row r="4">
          <cell r="K4" t="str">
            <v>Closed</v>
          </cell>
          <cell r="L4" t="str">
            <v>BM</v>
          </cell>
        </row>
        <row r="5">
          <cell r="L5" t="str">
            <v>SM</v>
          </cell>
        </row>
        <row r="6">
          <cell r="L6" t="str">
            <v>PD</v>
          </cell>
        </row>
        <row r="7">
          <cell r="L7" t="str">
            <v>SG</v>
          </cell>
        </row>
        <row r="9">
          <cell r="L9" t="str">
            <v>BMac</v>
          </cell>
        </row>
        <row r="10">
          <cell r="L10" t="str">
            <v>AP</v>
          </cell>
        </row>
        <row r="11">
          <cell r="L11" t="str">
            <v>PM</v>
          </cell>
        </row>
        <row r="12">
          <cell r="L12" t="str">
            <v>MS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71B5B-42CE-4480-B2FA-956D20F8AA60}">
  <sheetPr>
    <outlinePr summaryBelow="0" summaryRight="0"/>
  </sheetPr>
  <dimension ref="A1:Z984"/>
  <sheetViews>
    <sheetView tabSelected="1" zoomScale="55" zoomScaleNormal="55" workbookViewId="0">
      <selection activeCell="O1" sqref="O1"/>
    </sheetView>
  </sheetViews>
  <sheetFormatPr defaultColWidth="14.3984375" defaultRowHeight="15" customHeight="1" x14ac:dyDescent="0.3"/>
  <cols>
    <col min="1" max="1" width="1.8984375" customWidth="1"/>
    <col min="2" max="2" width="1.09765625" customWidth="1"/>
    <col min="3" max="3" width="12.09765625" customWidth="1"/>
    <col min="4" max="4" width="7.09765625" customWidth="1"/>
    <col min="5" max="5" width="37.09765625" customWidth="1"/>
    <col min="6" max="6" width="4.8984375" customWidth="1"/>
    <col min="7" max="7" width="18.3984375" customWidth="1"/>
    <col min="8" max="8" width="49.3984375" customWidth="1"/>
    <col min="9" max="10" width="7.296875" customWidth="1"/>
    <col min="11" max="11" width="51.296875" customWidth="1"/>
    <col min="12" max="12" width="7.8984375" customWidth="1"/>
    <col min="13" max="13" width="20.3984375" customWidth="1"/>
    <col min="14" max="26" width="17.296875" customWidth="1"/>
  </cols>
  <sheetData>
    <row r="1" spans="1:26" ht="6" customHeight="1" x14ac:dyDescent="0.3">
      <c r="A1" s="12" t="s">
        <v>42</v>
      </c>
      <c r="B1" s="12"/>
      <c r="C1" s="12"/>
      <c r="D1" s="12"/>
      <c r="E1" s="12"/>
      <c r="F1" s="12" t="s">
        <v>41</v>
      </c>
      <c r="G1" s="12"/>
      <c r="H1" s="12"/>
      <c r="I1" s="23"/>
      <c r="J1" s="23"/>
      <c r="K1" s="23"/>
      <c r="L1" s="1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x14ac:dyDescent="0.4">
      <c r="A2" s="12"/>
      <c r="B2" s="12"/>
      <c r="C2" s="31" t="s">
        <v>40</v>
      </c>
      <c r="D2" s="6"/>
      <c r="E2" s="6"/>
      <c r="F2" s="6"/>
      <c r="G2" s="6"/>
      <c r="H2" s="6"/>
      <c r="I2" s="6"/>
      <c r="J2" s="6"/>
      <c r="K2" s="6"/>
      <c r="L2" s="1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4">
      <c r="A3" s="12"/>
      <c r="B3" s="12"/>
      <c r="C3" s="31" t="s">
        <v>39</v>
      </c>
      <c r="D3" s="6"/>
      <c r="E3" s="6"/>
      <c r="F3" s="6"/>
      <c r="G3" s="6"/>
      <c r="H3" s="6"/>
      <c r="I3" s="6"/>
      <c r="J3" s="6"/>
      <c r="K3" s="6"/>
      <c r="L3" s="1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" x14ac:dyDescent="0.3">
      <c r="A4" s="12"/>
      <c r="B4" s="12"/>
      <c r="C4" s="29" t="s">
        <v>38</v>
      </c>
      <c r="D4" s="12"/>
      <c r="E4" s="30">
        <v>44634</v>
      </c>
      <c r="F4" s="12"/>
      <c r="G4" s="26" t="s">
        <v>37</v>
      </c>
      <c r="H4" s="24">
        <f>COUNTA(D8:D12,F8:F11)</f>
        <v>7</v>
      </c>
      <c r="I4" s="23"/>
      <c r="J4" s="23"/>
      <c r="K4" s="23"/>
      <c r="L4" s="1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" x14ac:dyDescent="0.3">
      <c r="A5" s="12"/>
      <c r="B5" s="12"/>
      <c r="C5" s="29" t="s">
        <v>36</v>
      </c>
      <c r="D5" s="12"/>
      <c r="E5" s="28">
        <v>0.79166666666666663</v>
      </c>
      <c r="F5" s="12"/>
      <c r="G5" s="12"/>
      <c r="H5" s="12"/>
      <c r="I5" s="23"/>
      <c r="J5" s="23"/>
      <c r="K5" s="23"/>
      <c r="L5" s="1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" x14ac:dyDescent="0.3">
      <c r="A6" s="28"/>
      <c r="B6" s="12"/>
      <c r="C6" s="29" t="s">
        <v>35</v>
      </c>
      <c r="D6" s="4"/>
      <c r="E6" s="12" t="s">
        <v>34</v>
      </c>
      <c r="F6" s="4"/>
      <c r="G6" s="12"/>
      <c r="H6" s="26"/>
      <c r="I6" s="23"/>
      <c r="J6" s="23"/>
      <c r="K6" s="23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thickBot="1" x14ac:dyDescent="0.35">
      <c r="A7" s="28"/>
      <c r="B7" s="12"/>
      <c r="C7" s="29"/>
      <c r="D7" s="4"/>
      <c r="E7" s="12"/>
      <c r="F7" s="4"/>
      <c r="G7" s="12"/>
      <c r="H7" s="26"/>
      <c r="I7" s="23"/>
      <c r="J7" s="23"/>
      <c r="K7" s="23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" thickTop="1" thickBot="1" x14ac:dyDescent="0.35">
      <c r="A8" s="28" t="s">
        <v>33</v>
      </c>
      <c r="B8" s="12"/>
      <c r="C8" s="27" t="s">
        <v>32</v>
      </c>
      <c r="D8" s="25"/>
      <c r="E8" s="12" t="s">
        <v>31</v>
      </c>
      <c r="F8" s="25"/>
      <c r="G8" s="12" t="s">
        <v>30</v>
      </c>
      <c r="H8" s="26"/>
      <c r="I8" s="23"/>
      <c r="J8" s="23"/>
      <c r="K8" s="23"/>
      <c r="L8" s="1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" thickTop="1" thickBot="1" x14ac:dyDescent="0.35">
      <c r="A9" s="12"/>
      <c r="B9" s="12"/>
      <c r="C9" s="12"/>
      <c r="D9" s="25" t="s">
        <v>19</v>
      </c>
      <c r="E9" s="12" t="s">
        <v>29</v>
      </c>
      <c r="F9" s="25" t="s">
        <v>23</v>
      </c>
      <c r="G9" s="12" t="s">
        <v>28</v>
      </c>
      <c r="H9" s="26"/>
      <c r="I9" s="25"/>
      <c r="J9" s="23"/>
      <c r="K9" s="23"/>
      <c r="L9" s="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" thickTop="1" thickBot="1" x14ac:dyDescent="0.35">
      <c r="A10" s="12"/>
      <c r="B10" s="12"/>
      <c r="C10" s="12"/>
      <c r="D10" s="25" t="s">
        <v>23</v>
      </c>
      <c r="E10" s="12" t="s">
        <v>27</v>
      </c>
      <c r="F10" s="25" t="s">
        <v>23</v>
      </c>
      <c r="G10" s="12" t="s">
        <v>26</v>
      </c>
      <c r="H10" s="26" t="s">
        <v>25</v>
      </c>
      <c r="I10" s="25" t="s">
        <v>19</v>
      </c>
      <c r="J10" s="23"/>
      <c r="K10" s="23" t="s">
        <v>24</v>
      </c>
      <c r="L10" s="1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" thickTop="1" thickBot="1" x14ac:dyDescent="0.35">
      <c r="A11" s="12"/>
      <c r="B11" s="12"/>
      <c r="C11" s="12"/>
      <c r="D11" s="25" t="s">
        <v>23</v>
      </c>
      <c r="E11" s="12" t="s">
        <v>22</v>
      </c>
      <c r="F11" s="25" t="s">
        <v>19</v>
      </c>
      <c r="G11" s="12" t="s">
        <v>21</v>
      </c>
      <c r="H11" s="12"/>
      <c r="I11" s="23"/>
      <c r="J11" s="23"/>
      <c r="K11" s="23" t="s">
        <v>20</v>
      </c>
      <c r="L11" s="1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5" customHeight="1" thickTop="1" thickBot="1" x14ac:dyDescent="0.35">
      <c r="A12" s="12"/>
      <c r="B12" s="12"/>
      <c r="C12" s="12"/>
      <c r="D12" s="25" t="s">
        <v>19</v>
      </c>
      <c r="E12" s="12" t="s">
        <v>18</v>
      </c>
      <c r="F12" s="12"/>
      <c r="G12" s="24"/>
      <c r="H12" s="12"/>
      <c r="I12" s="23"/>
      <c r="J12" s="23"/>
      <c r="K12" s="23"/>
      <c r="L12" s="1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.5" customHeight="1" thickTop="1" x14ac:dyDescent="0.3">
      <c r="A13" s="12"/>
      <c r="B13" s="12"/>
      <c r="C13" s="16"/>
      <c r="D13" s="16"/>
      <c r="E13" s="16"/>
      <c r="F13" s="16"/>
      <c r="G13" s="16"/>
      <c r="H13" s="16"/>
      <c r="I13" s="22"/>
      <c r="J13" s="22"/>
      <c r="K13" s="22"/>
      <c r="L13" s="1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4.5" customHeight="1" x14ac:dyDescent="0.3">
      <c r="A14" s="12"/>
      <c r="B14" s="12"/>
      <c r="C14" s="21" t="s">
        <v>17</v>
      </c>
      <c r="D14" s="18">
        <v>1</v>
      </c>
      <c r="E14" s="17" t="s">
        <v>16</v>
      </c>
      <c r="F14" s="6"/>
      <c r="G14" s="6"/>
      <c r="H14" s="6"/>
      <c r="I14" s="6"/>
      <c r="J14" s="6"/>
      <c r="K14" s="6"/>
      <c r="L14" s="1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.5" customHeight="1" x14ac:dyDescent="0.3">
      <c r="A15" s="12"/>
      <c r="B15" s="12"/>
      <c r="C15" s="16"/>
      <c r="D15" s="16"/>
      <c r="E15" s="15"/>
      <c r="F15" s="15"/>
      <c r="G15" s="15"/>
      <c r="H15" s="15"/>
      <c r="I15" s="15"/>
      <c r="J15" s="15"/>
      <c r="K15" s="15"/>
      <c r="L15" s="1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8" customHeight="1" x14ac:dyDescent="0.3">
      <c r="A16" s="12"/>
      <c r="B16" s="12"/>
      <c r="C16" s="19"/>
      <c r="D16" s="18">
        <f>+D14+1</f>
        <v>2</v>
      </c>
      <c r="E16" s="17" t="s">
        <v>15</v>
      </c>
      <c r="F16" s="6"/>
      <c r="G16" s="6"/>
      <c r="H16" s="6"/>
      <c r="I16" s="6"/>
      <c r="J16" s="6"/>
      <c r="K16" s="6"/>
      <c r="L16" s="1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.5" customHeight="1" x14ac:dyDescent="0.3">
      <c r="A17" s="12"/>
      <c r="B17" s="12"/>
      <c r="C17" s="16"/>
      <c r="D17" s="16"/>
      <c r="E17" s="15"/>
      <c r="F17" s="15"/>
      <c r="G17" s="15"/>
      <c r="H17" s="15"/>
      <c r="I17" s="15"/>
      <c r="J17" s="15"/>
      <c r="K17" s="15"/>
      <c r="L17" s="1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1" customHeight="1" x14ac:dyDescent="0.3">
      <c r="B18" s="12"/>
      <c r="C18" s="19"/>
      <c r="D18" s="18">
        <f>+D16+1</f>
        <v>3</v>
      </c>
      <c r="E18" s="17" t="s">
        <v>14</v>
      </c>
      <c r="F18" s="6"/>
      <c r="G18" s="6"/>
      <c r="H18" s="6"/>
      <c r="I18" s="6"/>
      <c r="J18" s="6"/>
      <c r="K18" s="6"/>
      <c r="L18" s="1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" customHeight="1" x14ac:dyDescent="0.3">
      <c r="A19" s="12"/>
      <c r="B19" s="12"/>
      <c r="C19" s="16"/>
      <c r="D19" s="16"/>
      <c r="E19" s="15"/>
      <c r="F19" s="15"/>
      <c r="G19" s="15"/>
      <c r="H19" s="15"/>
      <c r="I19" s="15"/>
      <c r="J19" s="15"/>
      <c r="K19" s="15"/>
      <c r="L19" s="1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09" customHeight="1" x14ac:dyDescent="0.3">
      <c r="A20" s="12"/>
      <c r="B20" s="12"/>
      <c r="C20" s="12"/>
      <c r="D20" s="18">
        <f>+D18+1</f>
        <v>4</v>
      </c>
      <c r="E20" s="34" t="s">
        <v>43</v>
      </c>
      <c r="F20" s="34"/>
      <c r="G20" s="34"/>
      <c r="H20" s="34"/>
      <c r="I20" s="34"/>
      <c r="J20" s="34"/>
      <c r="K20" s="34"/>
      <c r="L20" s="1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" customHeight="1" x14ac:dyDescent="0.3">
      <c r="A21" s="12"/>
      <c r="B21" s="12"/>
      <c r="C21" s="16"/>
      <c r="D21" s="16"/>
      <c r="E21" s="15"/>
      <c r="F21" s="15"/>
      <c r="G21" s="15"/>
      <c r="H21" s="15"/>
      <c r="I21" s="15"/>
      <c r="J21" s="15"/>
      <c r="K21" s="15"/>
      <c r="L21" s="1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7" customHeight="1" x14ac:dyDescent="0.3">
      <c r="A22" s="12"/>
      <c r="B22" s="12"/>
      <c r="C22" s="19"/>
      <c r="D22" s="18">
        <f>+D20+1</f>
        <v>5</v>
      </c>
      <c r="E22" s="32" t="s">
        <v>13</v>
      </c>
      <c r="F22" s="6"/>
      <c r="G22" s="6"/>
      <c r="H22" s="6"/>
      <c r="I22" s="6"/>
      <c r="J22" s="6"/>
      <c r="K22" s="6"/>
      <c r="L22" s="1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.5" customHeight="1" x14ac:dyDescent="0.3">
      <c r="A23" s="12"/>
      <c r="B23" s="12"/>
      <c r="C23" s="16"/>
      <c r="D23" s="16"/>
      <c r="E23" s="15"/>
      <c r="F23" s="15"/>
      <c r="G23" s="15"/>
      <c r="H23" s="15"/>
      <c r="I23" s="15"/>
      <c r="J23" s="15"/>
      <c r="K23" s="15"/>
      <c r="L23" s="1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0.5" customHeight="1" x14ac:dyDescent="0.3">
      <c r="A24" s="12"/>
      <c r="B24" s="12"/>
      <c r="C24" s="19"/>
      <c r="D24" s="18">
        <f>+D22+1</f>
        <v>6</v>
      </c>
      <c r="E24" s="17" t="s">
        <v>12</v>
      </c>
      <c r="F24" s="6"/>
      <c r="G24" s="6"/>
      <c r="H24" s="6"/>
      <c r="I24" s="6"/>
      <c r="J24" s="6"/>
      <c r="K24" s="6"/>
      <c r="L24" s="1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.5" customHeight="1" x14ac:dyDescent="0.3">
      <c r="A25" s="12"/>
      <c r="B25" s="12"/>
      <c r="C25" s="16"/>
      <c r="D25" s="16"/>
      <c r="E25" s="15"/>
      <c r="F25" s="15"/>
      <c r="G25" s="15"/>
      <c r="H25" s="15"/>
      <c r="I25" s="15"/>
      <c r="J25" s="15"/>
      <c r="K25" s="15"/>
      <c r="L25" s="1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6" customHeight="1" x14ac:dyDescent="0.3">
      <c r="A26" s="12"/>
      <c r="B26" s="12"/>
      <c r="C26" s="19"/>
      <c r="D26" s="18">
        <f>+D24+1</f>
        <v>7</v>
      </c>
      <c r="E26" s="17" t="s">
        <v>11</v>
      </c>
      <c r="F26" s="6"/>
      <c r="G26" s="6"/>
      <c r="H26" s="6"/>
      <c r="I26" s="6"/>
      <c r="J26" s="6"/>
      <c r="K26" s="6"/>
      <c r="L26" s="1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" customHeight="1" x14ac:dyDescent="0.3">
      <c r="A27" s="12"/>
      <c r="B27" s="12"/>
      <c r="C27" s="16"/>
      <c r="D27" s="16"/>
      <c r="E27" s="15"/>
      <c r="F27" s="15"/>
      <c r="G27" s="15"/>
      <c r="H27" s="15"/>
      <c r="I27" s="15"/>
      <c r="J27" s="15"/>
      <c r="K27" s="15"/>
      <c r="L27" s="1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" x14ac:dyDescent="0.3">
      <c r="A28" s="12"/>
      <c r="B28" s="12"/>
      <c r="C28" s="19"/>
      <c r="D28" s="18">
        <f>+D26+1</f>
        <v>8</v>
      </c>
      <c r="E28" s="33" t="s">
        <v>10</v>
      </c>
      <c r="L28" s="1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.5" customHeight="1" x14ac:dyDescent="0.3">
      <c r="A29" s="12"/>
      <c r="B29" s="12"/>
      <c r="C29" s="16"/>
      <c r="D29" s="16"/>
      <c r="E29" s="15"/>
      <c r="F29" s="15"/>
      <c r="G29" s="15"/>
      <c r="H29" s="15"/>
      <c r="I29" s="15"/>
      <c r="J29" s="15"/>
      <c r="K29" s="15"/>
      <c r="L29" s="1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" x14ac:dyDescent="0.3">
      <c r="A30" s="12"/>
      <c r="B30" s="12"/>
      <c r="C30" s="19"/>
      <c r="D30" s="18">
        <f>+D28+1</f>
        <v>9</v>
      </c>
      <c r="E30" s="20"/>
      <c r="F30" s="6"/>
      <c r="G30" s="6"/>
      <c r="H30" s="6"/>
      <c r="I30" s="6"/>
      <c r="J30" s="6"/>
      <c r="K30" s="6"/>
      <c r="L30" s="1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.5" customHeight="1" x14ac:dyDescent="0.3">
      <c r="A31" s="12"/>
      <c r="B31" s="12"/>
      <c r="C31" s="16"/>
      <c r="D31" s="16"/>
      <c r="E31" s="15"/>
      <c r="F31" s="15"/>
      <c r="G31" s="15"/>
      <c r="H31" s="15"/>
      <c r="I31" s="15"/>
      <c r="J31" s="15"/>
      <c r="K31" s="15"/>
      <c r="L31" s="1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3">
      <c r="A32" s="12"/>
      <c r="B32" s="12"/>
      <c r="C32" s="19"/>
      <c r="D32" s="18">
        <f>+D30+1</f>
        <v>10</v>
      </c>
      <c r="E32" s="17"/>
      <c r="F32" s="6"/>
      <c r="G32" s="6"/>
      <c r="H32" s="6"/>
      <c r="I32" s="6"/>
      <c r="J32" s="6"/>
      <c r="K32" s="6"/>
      <c r="L32" s="1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.5" customHeight="1" x14ac:dyDescent="0.3">
      <c r="A33" s="12"/>
      <c r="B33" s="12"/>
      <c r="C33" s="16"/>
      <c r="D33" s="16"/>
      <c r="E33" s="15"/>
      <c r="F33" s="15"/>
      <c r="G33" s="15"/>
      <c r="H33" s="15"/>
      <c r="I33" s="15"/>
      <c r="J33" s="15"/>
      <c r="K33" s="15"/>
      <c r="L33" s="1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" x14ac:dyDescent="0.3">
      <c r="A34" s="12"/>
      <c r="B34" s="12"/>
      <c r="C34" s="19"/>
      <c r="D34" s="18">
        <v>11</v>
      </c>
      <c r="E34" s="17"/>
      <c r="F34" s="6"/>
      <c r="G34" s="6"/>
      <c r="H34" s="6"/>
      <c r="I34" s="6"/>
      <c r="J34" s="6"/>
      <c r="K34" s="6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.5" customHeight="1" x14ac:dyDescent="0.3">
      <c r="A35" s="12"/>
      <c r="B35" s="12"/>
      <c r="C35" s="16"/>
      <c r="D35" s="16"/>
      <c r="E35" s="15"/>
      <c r="F35" s="15"/>
      <c r="G35" s="15"/>
      <c r="H35" s="15"/>
      <c r="I35" s="15"/>
      <c r="J35" s="15"/>
      <c r="K35" s="15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" x14ac:dyDescent="0.3">
      <c r="A36" s="12"/>
      <c r="B36" s="12"/>
      <c r="C36" s="19"/>
      <c r="D36" s="18">
        <v>12</v>
      </c>
      <c r="E36" s="17"/>
      <c r="F36" s="6"/>
      <c r="G36" s="6"/>
      <c r="H36" s="6"/>
      <c r="I36" s="6"/>
      <c r="J36" s="6"/>
      <c r="K36" s="6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.5" customHeight="1" x14ac:dyDescent="0.3">
      <c r="A37" s="12"/>
      <c r="B37" s="12"/>
      <c r="C37" s="16"/>
      <c r="D37" s="16"/>
      <c r="E37" s="15"/>
      <c r="F37" s="15"/>
      <c r="G37" s="15"/>
      <c r="H37" s="15"/>
      <c r="I37" s="15"/>
      <c r="J37" s="15"/>
      <c r="K37" s="15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" x14ac:dyDescent="0.3">
      <c r="A38" s="12"/>
      <c r="B38" s="12"/>
      <c r="C38" s="19"/>
      <c r="D38" s="18">
        <v>13</v>
      </c>
      <c r="E38" s="17"/>
      <c r="F38" s="6"/>
      <c r="G38" s="6"/>
      <c r="H38" s="6"/>
      <c r="I38" s="6"/>
      <c r="J38" s="6"/>
      <c r="K38" s="6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.25" customHeight="1" x14ac:dyDescent="0.3">
      <c r="A39" s="12"/>
      <c r="B39" s="12"/>
      <c r="C39" s="16"/>
      <c r="D39" s="16"/>
      <c r="E39" s="15"/>
      <c r="F39" s="15"/>
      <c r="G39" s="15"/>
      <c r="H39" s="15"/>
      <c r="I39" s="15"/>
      <c r="J39" s="15"/>
      <c r="K39" s="15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" x14ac:dyDescent="0.3">
      <c r="A40" s="12"/>
      <c r="B40" s="12"/>
      <c r="C40" s="19"/>
      <c r="D40" s="18">
        <v>14</v>
      </c>
      <c r="E40" s="17"/>
      <c r="F40" s="6"/>
      <c r="G40" s="6"/>
      <c r="H40" s="6"/>
      <c r="I40" s="6"/>
      <c r="J40" s="6"/>
      <c r="K40" s="6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.5" customHeight="1" x14ac:dyDescent="0.3"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.5" customHeight="1" x14ac:dyDescent="0.3">
      <c r="A42" s="12"/>
      <c r="B42" s="12"/>
      <c r="C42" s="16"/>
      <c r="D42" s="16"/>
      <c r="E42" s="15"/>
      <c r="F42" s="15"/>
      <c r="G42" s="15"/>
      <c r="H42" s="15"/>
      <c r="I42" s="15"/>
      <c r="J42" s="15"/>
      <c r="K42" s="15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4"/>
      <c r="D44" s="3"/>
      <c r="E44" s="14"/>
      <c r="F44" s="6"/>
      <c r="G44" s="6"/>
      <c r="H44" s="6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3"/>
      <c r="F45" s="6"/>
      <c r="G45" s="6"/>
      <c r="H45" s="6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2"/>
      <c r="B46" s="12"/>
      <c r="C46" s="11" t="s">
        <v>9</v>
      </c>
      <c r="D46" s="8" t="s">
        <v>8</v>
      </c>
      <c r="E46" s="10" t="s">
        <v>7</v>
      </c>
      <c r="F46" s="9"/>
      <c r="G46" s="9"/>
      <c r="H46" s="9"/>
      <c r="I46" s="8" t="s">
        <v>6</v>
      </c>
      <c r="J46" s="8" t="s">
        <v>5</v>
      </c>
      <c r="K46" s="8" t="s">
        <v>4</v>
      </c>
      <c r="L46" s="8" t="s">
        <v>3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4" t="s">
        <v>1</v>
      </c>
      <c r="D47" s="3">
        <v>1</v>
      </c>
      <c r="E47" s="7" t="s">
        <v>2</v>
      </c>
      <c r="F47" s="6"/>
      <c r="G47" s="6"/>
      <c r="H47" s="6"/>
      <c r="I47" s="2">
        <v>5</v>
      </c>
      <c r="J47" s="2">
        <v>0</v>
      </c>
      <c r="K47" s="2">
        <v>0</v>
      </c>
      <c r="L47" s="1">
        <v>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4" t="s">
        <v>1</v>
      </c>
      <c r="D48" s="3">
        <v>2</v>
      </c>
      <c r="E48" s="1" t="s">
        <v>0</v>
      </c>
      <c r="F48" s="5"/>
      <c r="G48" s="5"/>
      <c r="H48" s="5"/>
      <c r="I48" s="2">
        <v>6</v>
      </c>
      <c r="J48" s="2">
        <v>0</v>
      </c>
      <c r="K48" s="2">
        <v>0</v>
      </c>
      <c r="L48" s="1">
        <v>1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4"/>
      <c r="D49" s="3"/>
      <c r="F49" s="1"/>
      <c r="G49" s="1"/>
      <c r="H49" s="1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</sheetData>
  <mergeCells count="19">
    <mergeCell ref="E45:H45"/>
    <mergeCell ref="E46:H46"/>
    <mergeCell ref="E47:H47"/>
    <mergeCell ref="E26:K26"/>
    <mergeCell ref="E30:K30"/>
    <mergeCell ref="E32:K32"/>
    <mergeCell ref="E34:K34"/>
    <mergeCell ref="E40:K40"/>
    <mergeCell ref="E44:H44"/>
    <mergeCell ref="E36:K36"/>
    <mergeCell ref="E38:K38"/>
    <mergeCell ref="C2:K2"/>
    <mergeCell ref="C3:K3"/>
    <mergeCell ref="E14:K14"/>
    <mergeCell ref="E16:K16"/>
    <mergeCell ref="E18:K18"/>
    <mergeCell ref="E20:K20"/>
    <mergeCell ref="E22:K22"/>
    <mergeCell ref="E24:K24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20220314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McFarland</dc:creator>
  <cp:lastModifiedBy>Brian McFarland</cp:lastModifiedBy>
  <dcterms:created xsi:type="dcterms:W3CDTF">2022-03-27T01:18:56Z</dcterms:created>
  <dcterms:modified xsi:type="dcterms:W3CDTF">2022-03-27T01:37:25Z</dcterms:modified>
</cp:coreProperties>
</file>