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brimc\Downloads\"/>
    </mc:Choice>
  </mc:AlternateContent>
  <xr:revisionPtr revIDLastSave="0" documentId="13_ncr:1_{0276DCCA-08B6-4549-BFFC-A66F662DDA23}" xr6:coauthVersionLast="47" xr6:coauthVersionMax="47" xr10:uidLastSave="{00000000-0000-0000-0000-000000000000}"/>
  <bookViews>
    <workbookView xWindow="3375" yWindow="3375" windowWidth="21600" windowHeight="11295" xr2:uid="{00000000-000D-0000-FFFF-FFFF00000000}"/>
  </bookViews>
  <sheets>
    <sheet name="202201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6" i="1" s="1"/>
  <c r="D18" i="1" s="1"/>
  <c r="D20" i="1" s="1"/>
  <c r="D22" i="1" s="1"/>
  <c r="D24" i="1" s="1"/>
  <c r="D26" i="1" s="1"/>
  <c r="D28" i="1" s="1"/>
  <c r="D30" i="1" s="1"/>
  <c r="H4" i="1"/>
</calcChain>
</file>

<file path=xl/sharedStrings.xml><?xml version="1.0" encoding="utf-8"?>
<sst xmlns="http://schemas.openxmlformats.org/spreadsheetml/2006/main" count="53" uniqueCount="45">
  <si>
    <t>`</t>
  </si>
  <si>
    <t>Holbrook Finance Committee</t>
  </si>
  <si>
    <t>Pre STM - Meeting Minutes</t>
  </si>
  <si>
    <t>Date</t>
  </si>
  <si>
    <t>FinCom Count</t>
  </si>
  <si>
    <t>Time</t>
  </si>
  <si>
    <t xml:space="preserve"> </t>
  </si>
  <si>
    <t>Attendees</t>
  </si>
  <si>
    <t>X</t>
  </si>
  <si>
    <t>Scott McLellan (SM)</t>
  </si>
  <si>
    <t>Andrea Piekarski (AP)</t>
  </si>
  <si>
    <t>Patrick Duggan (PD)</t>
  </si>
  <si>
    <t>OPEN</t>
  </si>
  <si>
    <t>Susan Godwin (SG)</t>
  </si>
  <si>
    <t>Peter Mahoney (PM)</t>
  </si>
  <si>
    <t>Town Administrator Greg Hanley(GH)</t>
  </si>
  <si>
    <t>Barry Horne (BH)</t>
  </si>
  <si>
    <t>Mike Sigda (MS)</t>
  </si>
  <si>
    <t>Brian McFarland (BM)</t>
  </si>
  <si>
    <t>Discussion</t>
  </si>
  <si>
    <r>
      <rPr>
        <b/>
        <sz val="10"/>
        <color theme="1"/>
        <rFont val="Arial"/>
      </rPr>
      <t xml:space="preserve">Meeting Open
</t>
    </r>
    <r>
      <rPr>
        <sz val="10"/>
        <color theme="1"/>
        <rFont val="Arial"/>
      </rPr>
      <t>- PD Opens the meeting.</t>
    </r>
  </si>
  <si>
    <r>
      <rPr>
        <b/>
        <sz val="10"/>
        <color theme="1"/>
        <rFont val="Arial"/>
      </rPr>
      <t xml:space="preserve">Approve Meeting Minutes
- </t>
    </r>
    <r>
      <rPr>
        <sz val="10"/>
        <color theme="1"/>
        <rFont val="Arial"/>
      </rPr>
      <t xml:space="preserve">Motion to approve meeting minutes 1/10 </t>
    </r>
  </si>
  <si>
    <r>
      <rPr>
        <b/>
        <sz val="10"/>
        <color theme="1"/>
        <rFont val="Arial"/>
      </rPr>
      <t xml:space="preserve">Introduction of Town Accountant
</t>
    </r>
    <r>
      <rPr>
        <sz val="10"/>
        <color theme="1"/>
        <rFont val="Arial"/>
      </rPr>
      <t xml:space="preserve">- Town Accountant Elizabeth Zalesky 
- Start date in the next few weeks
- FY 23 Budget to be prepared with assistance from the Assistant
- New Town Accountant will help with the Budget Book
</t>
    </r>
    <r>
      <rPr>
        <b/>
        <sz val="10"/>
        <color theme="1"/>
        <rFont val="Arial"/>
      </rPr>
      <t xml:space="preserve">
</t>
    </r>
  </si>
  <si>
    <r>
      <rPr>
        <b/>
        <sz val="10"/>
        <color theme="1"/>
        <rFont val="Arial"/>
      </rPr>
      <t xml:space="preserve">COA Building 
</t>
    </r>
    <r>
      <rPr>
        <sz val="10"/>
        <color theme="1"/>
        <rFont val="Arial"/>
      </rPr>
      <t xml:space="preserve">- Elaine Highland Chair of the building committee
- 4 options 
- Old JFK School, not comfortable with the COA being combined with a community center. 
- Maple Ave, 3600 sq ft being offered (old Leggo Building) could be administrative offices, concern is parking and exiting on to RT 37
- Renovate the top floor of town hall, for larger events, could be used for other community events
- Expanding the existing space is another option.
- $48,000 has already been transferred. From CBD. Cost for feasibility study. Money is still in the account. 
- $100,000 from the state budget. 
- No additional funding required in FY23
- To get the $48k it will need to be in a warrant article as it requires a vote. It will need to be confirmed if this is required. 
- COA building committee is looking for more members. </t>
    </r>
  </si>
  <si>
    <r>
      <rPr>
        <b/>
        <sz val="10"/>
        <color rgb="FF000000"/>
        <rFont val="Arial"/>
      </rPr>
      <t>COA - Level Funding Budget</t>
    </r>
    <r>
      <rPr>
        <sz val="10"/>
        <color rgb="FF000000"/>
        <rFont val="Arial"/>
      </rPr>
      <t xml:space="preserve">
- Expenditures through December at 50% 
- January cut out social events. 
- December there was Bingo and Christmas Party
- Was able to carry over the formula grant
- Hired another Bus Driver, Still looking for PT Drivers, No Benefits
- If there are more than 4 requests then there will be an afternoon shopping trip.. 
- Books are about to be closed.</t>
    </r>
  </si>
  <si>
    <t>Motion/
Second</t>
  </si>
  <si>
    <t>#</t>
  </si>
  <si>
    <t>Subject of Vote</t>
  </si>
  <si>
    <t>For</t>
  </si>
  <si>
    <t>Against</t>
  </si>
  <si>
    <t>Abstain</t>
  </si>
  <si>
    <t>BM/MS</t>
  </si>
  <si>
    <t>Motion to Approve Minutes for 1/10</t>
  </si>
  <si>
    <t>MS/BM</t>
  </si>
  <si>
    <t>Motion to Move Cash from Free Cash to Reserve Fund</t>
  </si>
  <si>
    <t xml:space="preserve">Motion to Adjourn </t>
  </si>
  <si>
    <r>
      <rPr>
        <b/>
        <sz val="10"/>
        <color theme="1"/>
        <rFont val="Arial"/>
      </rPr>
      <t xml:space="preserve">Reserve Fund
</t>
    </r>
    <r>
      <rPr>
        <sz val="10"/>
        <color theme="1"/>
        <rFont val="Arial"/>
      </rPr>
      <t>- Warrant article to move free cash to the reserve fund to replenish. 
- Motion to move cash from Free Cash to Reserve Fund Transfer.
- Reserve fund vote was MS/BM</t>
    </r>
  </si>
  <si>
    <r>
      <t xml:space="preserve">Library Budget
</t>
    </r>
    <r>
      <rPr>
        <sz val="10"/>
        <color theme="1"/>
        <rFont val="Arial"/>
      </rPr>
      <t>- Budget submitted by the Assistants 
- Same for level service &amp; level funding is the same, wages + contractual increases.
- Formula average of the last 3 years increase by 2.5% or we won't be eligible for state funding or reciprocal borrowing. 
- Wish list, asked for a facilities manager, could be town wide. Someone who knows what they are doing with buildings. 
-  Technology Director Full Time, many things that can't be done. moving from 24 hours to FT. 
- Strategic Plan needs to be created. This process would cost $10k from an outside c</t>
    </r>
    <r>
      <rPr>
        <sz val="10"/>
        <color theme="1"/>
        <rFont val="Arial"/>
        <family val="2"/>
      </rPr>
      <t>onsultant. 
- Looking to add services such as Faxing, Notary Public,  Passport Application Services
- PM recommended working with town IT director for certain technical services</t>
    </r>
  </si>
  <si>
    <r>
      <t xml:space="preserve">Inspectional Services 
</t>
    </r>
    <r>
      <rPr>
        <sz val="10"/>
        <color theme="1"/>
        <rFont val="Arial"/>
      </rPr>
      <t>- Contractual Raises</t>
    </r>
    <r>
      <rPr>
        <b/>
        <sz val="10"/>
        <color theme="1"/>
        <rFont val="Arial"/>
      </rPr>
      <t xml:space="preserve">
</t>
    </r>
    <r>
      <rPr>
        <sz val="10"/>
        <color theme="1"/>
        <rFont val="Arial"/>
      </rPr>
      <t>- Health inspectors has gone up
- Planning on hiring the conservation agent, PT position 
- Permit Pro included in the budget, removed from the assessor's budget last year.
- Needs to send the budget to sent to Fincom
- Doesn't have increases for the clerical, new CBA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- PT conservation agent will work 15 hours at $29/hr
- Needs to incorporate the BOH budget
- CBA is in negotiations</t>
    </r>
  </si>
  <si>
    <r>
      <t xml:space="preserve">Board of Health (Under Inspectional Services)
</t>
    </r>
    <r>
      <rPr>
        <sz val="10"/>
        <color theme="1"/>
        <rFont val="Arial"/>
      </rPr>
      <t>- Board of Health, Katie Goldrick sent the budget
- Elected members of the board of health have done much of the work. Have saved salary.
- Need to increase staff
- Applying for Grants
- Awarded $400k grant along with other towns. Elminitates any request for funding. 4 full time staff members shared with 4 or 5 different towns. Might need to provide desk space or workspace. State governed grant, for 2 years. could be extended for another 2 years.
-  Starting to coordinate with the other towns. 
- Didn't spend as much money this year, CARES Act funding for Public Health Nurse and other services, 1 less Hazardous waste. 
- Small increase requested for storage items. CARES Act funding items need to be secured. Items have been stolen. Also a small increase for lab items.
- Public Health nurse increased from 9 to 11k. Shared with Randolph. 
- Increasing elected members from 3 to 5 members. 
- Courtesy notice if you home test positive for COVID 19 would be appreciated.
- Health records not maintained by by the Board of Health
- Needs to be incorporated into the Inspectional Services budget.</t>
    </r>
  </si>
  <si>
    <r>
      <t xml:space="preserve">Capital Planning Discussion
</t>
    </r>
    <r>
      <rPr>
        <sz val="10"/>
        <color theme="1"/>
        <rFont val="Arial"/>
      </rPr>
      <t>- Asked SG if there is anything we can do to help get it started. 
- Need to know who to reach out to. 
- SG to ask the Town Administration</t>
    </r>
  </si>
  <si>
    <r>
      <t xml:space="preserve">Select Board Update 
</t>
    </r>
    <r>
      <rPr>
        <sz val="10"/>
        <color theme="1"/>
        <rFont val="Arial"/>
      </rPr>
      <t>- 2 new Fighters sworn in
- Selectman Watkins organized coats for Veterans program
- PD Spoke as the Chairman of Fincom, Notes distributed to the committee, challenging to prepare the budget book. Urgency to see actions.
- Recap of the recent snowstorm, short 3 to 4 people, some roads not plowed.
- Call Communication center if street is not plowed, non-emergency number
- Discussion on PFAS mitigation, last months level was at 14 due to recent rainfall. Town is still moving forward with mitigation effort.
- Master Plan &amp; Open Space committee to be formed. Fincom involvement TBD. 
- Town hiring Policy Discussed
- HR Department not discussed, What do they want from the HR Department.
- Minutes posted on the town website.  FinCom the only board that takes and posts its own minutes.
- Special Town Meeting Article Warrant voted on and with Legal</t>
    </r>
  </si>
  <si>
    <r>
      <t xml:space="preserve">Deficit Spend for Snow &amp; Ice 
</t>
    </r>
    <r>
      <rPr>
        <sz val="10"/>
        <color theme="1"/>
        <rFont val="Arial"/>
      </rPr>
      <t>- PD to follow up at the Town Finance meeting.
- Vote to be taken by us and the selectboard.</t>
    </r>
  </si>
  <si>
    <r>
      <t xml:space="preserve">Town Clerk
</t>
    </r>
    <r>
      <rPr>
        <sz val="10"/>
        <color theme="1"/>
        <rFont val="Arial"/>
      </rPr>
      <t xml:space="preserve">- Registrar fee increased by $25, 8 registrars $200 increase
- Increase of Election Works to minimum wage of $15
- PM asked if we are required to have a certain number of workers. Town Clerk confirmed we have the minimum number. 
- PM asked for for a list of the current workers and their salaries
- Public Records Requests have impacted the resources of the Town Clerk's office.
- With a third person in the office the dog program can be followed up on. 
- Town Clerk plans on asking for a raise at town clerk. 
- MS asked if it is Audited, Town Accountant indicated that it is audited for financial matters. 
- SG aksed if there is money to put documents online
- Review suggested across all departments by PM &amp; PD to be added to the Town Administrator's budget. 
- Mass DOR made recommendations in 2016, Greg to send 2016 recommendations, Recommendations by Eric K
- Grant for election 2,080.80 </t>
    </r>
    <r>
      <rPr>
        <b/>
        <sz val="10"/>
        <color theme="1"/>
        <rFont val="Arial"/>
      </rPr>
      <t xml:space="preserve">
</t>
    </r>
  </si>
  <si>
    <r>
      <t xml:space="preserve">
Motion to Adjourn 
</t>
    </r>
    <r>
      <rPr>
        <sz val="10"/>
        <color theme="1"/>
        <rFont val="Arial"/>
      </rPr>
      <t>-  Motion to adjo</t>
    </r>
    <r>
      <rPr>
        <sz val="10"/>
        <color theme="1"/>
        <rFont val="Arial"/>
        <family val="2"/>
      </rPr>
      <t>urn</t>
    </r>
    <r>
      <rPr>
        <b/>
        <sz val="10"/>
        <color theme="1"/>
        <rFont val="Ari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</si>
</sst>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8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8" fontId="1" fillId="0" borderId="0" xfId="0" applyNumberFormat="1" applyFont="1" applyAlignment="1">
      <alignment horizontal="left"/>
    </xf>
    <xf numFmtId="18" fontId="1" fillId="0" borderId="0" xfId="0" applyNumberFormat="1" applyFont="1" applyAlignment="1">
      <alignment horizontal="left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3" fillId="0" borderId="1" xfId="0" applyFont="1" applyBorder="1" applyAlignment="1">
      <alignment horizontal="center" vertical="top"/>
    </xf>
    <xf numFmtId="0" fontId="4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5"/>
  <sheetViews>
    <sheetView tabSelected="1" workbookViewId="0">
      <selection activeCell="E45" sqref="E45:H45"/>
    </sheetView>
  </sheetViews>
  <sheetFormatPr defaultColWidth="14.42578125" defaultRowHeight="15.75" customHeight="1" x14ac:dyDescent="0.2"/>
  <cols>
    <col min="1" max="1" width="1.85546875" customWidth="1"/>
    <col min="2" max="2" width="1.140625" customWidth="1"/>
    <col min="3" max="3" width="12.140625" customWidth="1"/>
    <col min="4" max="4" width="7.140625" customWidth="1"/>
    <col min="5" max="5" width="22.28515625" customWidth="1"/>
    <col min="6" max="6" width="4.85546875" customWidth="1"/>
    <col min="7" max="7" width="18.42578125" customWidth="1"/>
    <col min="8" max="8" width="49.42578125" customWidth="1"/>
    <col min="9" max="10" width="7.28515625" customWidth="1"/>
    <col min="11" max="11" width="31.140625" customWidth="1"/>
    <col min="12" max="12" width="1.140625" customWidth="1"/>
    <col min="13" max="13" width="20.42578125" customWidth="1"/>
    <col min="14" max="26" width="17.28515625" customWidth="1"/>
  </cols>
  <sheetData>
    <row r="1" spans="1:26" ht="6" customHeight="1" x14ac:dyDescent="0.2">
      <c r="A1" s="1"/>
      <c r="B1" s="1"/>
      <c r="C1" s="1"/>
      <c r="D1" s="1"/>
      <c r="E1" s="1"/>
      <c r="F1" s="1" t="s">
        <v>0</v>
      </c>
      <c r="G1" s="1"/>
      <c r="H1" s="1"/>
      <c r="I1" s="2"/>
      <c r="J1" s="2"/>
      <c r="K1" s="2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x14ac:dyDescent="0.25">
      <c r="A2" s="1"/>
      <c r="B2" s="1"/>
      <c r="C2" s="37" t="s">
        <v>1</v>
      </c>
      <c r="D2" s="29"/>
      <c r="E2" s="29"/>
      <c r="F2" s="29"/>
      <c r="G2" s="29"/>
      <c r="H2" s="29"/>
      <c r="I2" s="29"/>
      <c r="J2" s="29"/>
      <c r="K2" s="29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x14ac:dyDescent="0.25">
      <c r="A3" s="1"/>
      <c r="B3" s="1"/>
      <c r="C3" s="37" t="s">
        <v>2</v>
      </c>
      <c r="D3" s="29"/>
      <c r="E3" s="29"/>
      <c r="F3" s="29"/>
      <c r="G3" s="29"/>
      <c r="H3" s="29"/>
      <c r="I3" s="29"/>
      <c r="J3" s="29"/>
      <c r="K3" s="29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1"/>
      <c r="B4" s="1"/>
      <c r="C4" s="4" t="s">
        <v>3</v>
      </c>
      <c r="D4" s="1"/>
      <c r="E4" s="5">
        <v>44585</v>
      </c>
      <c r="F4" s="1"/>
      <c r="G4" s="6" t="s">
        <v>4</v>
      </c>
      <c r="H4" s="7">
        <f>COUNTA(D6:D10,F6:F9)</f>
        <v>7</v>
      </c>
      <c r="I4" s="2"/>
      <c r="J4" s="2"/>
      <c r="K4" s="2"/>
      <c r="L4" s="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1"/>
      <c r="B5" s="1"/>
      <c r="C5" s="4" t="s">
        <v>5</v>
      </c>
      <c r="D5" s="1"/>
      <c r="E5" s="8">
        <v>0.79166666666666663</v>
      </c>
      <c r="F5" s="1"/>
      <c r="G5" s="1"/>
      <c r="H5" s="1"/>
      <c r="I5" s="2"/>
      <c r="J5" s="2"/>
      <c r="K5" s="2"/>
      <c r="L5" s="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9" t="s">
        <v>6</v>
      </c>
      <c r="B6" s="1"/>
      <c r="C6" s="10" t="s">
        <v>7</v>
      </c>
      <c r="D6" s="11" t="s">
        <v>8</v>
      </c>
      <c r="E6" s="1" t="s">
        <v>9</v>
      </c>
      <c r="F6" s="12"/>
      <c r="G6" s="1" t="s">
        <v>10</v>
      </c>
      <c r="H6" s="6"/>
      <c r="I6" s="2"/>
      <c r="J6" s="2"/>
      <c r="K6" s="2"/>
      <c r="L6" s="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1"/>
      <c r="B7" s="1"/>
      <c r="C7" s="1"/>
      <c r="D7" s="11" t="s">
        <v>8</v>
      </c>
      <c r="E7" s="1" t="s">
        <v>11</v>
      </c>
      <c r="F7" s="11"/>
      <c r="G7" s="1" t="s">
        <v>12</v>
      </c>
      <c r="H7" s="6"/>
      <c r="I7" s="11"/>
      <c r="J7" s="2"/>
      <c r="K7" s="2"/>
      <c r="L7" s="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1"/>
      <c r="B8" s="1"/>
      <c r="C8" s="1"/>
      <c r="D8" s="12" t="s">
        <v>8</v>
      </c>
      <c r="E8" s="1" t="s">
        <v>13</v>
      </c>
      <c r="F8" s="12" t="s">
        <v>8</v>
      </c>
      <c r="G8" s="1" t="s">
        <v>14</v>
      </c>
      <c r="H8" s="6" t="s">
        <v>15</v>
      </c>
      <c r="I8" s="11" t="s">
        <v>8</v>
      </c>
      <c r="J8" s="2"/>
      <c r="K8" s="2"/>
      <c r="L8" s="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1"/>
      <c r="B9" s="1"/>
      <c r="C9" s="1"/>
      <c r="D9" s="11" t="s">
        <v>8</v>
      </c>
      <c r="E9" s="1" t="s">
        <v>16</v>
      </c>
      <c r="F9" s="11" t="s">
        <v>8</v>
      </c>
      <c r="G9" s="1" t="s">
        <v>17</v>
      </c>
      <c r="H9" s="1"/>
      <c r="I9" s="2"/>
      <c r="J9" s="2"/>
      <c r="K9" s="2"/>
      <c r="L9" s="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1"/>
      <c r="B10" s="1"/>
      <c r="C10" s="1"/>
      <c r="D10" s="11" t="s">
        <v>8</v>
      </c>
      <c r="E10" s="1" t="s">
        <v>18</v>
      </c>
      <c r="F10" s="1"/>
      <c r="G10" s="7"/>
      <c r="H10" s="1"/>
      <c r="I10" s="2"/>
      <c r="J10" s="2"/>
      <c r="K10" s="2"/>
      <c r="L10" s="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.75" customHeight="1" x14ac:dyDescent="0.2">
      <c r="A11" s="1"/>
      <c r="B11" s="1"/>
      <c r="C11" s="13"/>
      <c r="D11" s="13"/>
      <c r="E11" s="13"/>
      <c r="F11" s="13"/>
      <c r="G11" s="13"/>
      <c r="H11" s="13"/>
      <c r="I11" s="14"/>
      <c r="J11" s="14"/>
      <c r="K11" s="14"/>
      <c r="L11" s="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1"/>
      <c r="B12" s="1"/>
      <c r="C12" s="15" t="s">
        <v>19</v>
      </c>
      <c r="D12" s="16">
        <v>1</v>
      </c>
      <c r="E12" s="34" t="s">
        <v>20</v>
      </c>
      <c r="F12" s="29"/>
      <c r="G12" s="29"/>
      <c r="H12" s="29"/>
      <c r="I12" s="29"/>
      <c r="J12" s="29"/>
      <c r="K12" s="29"/>
      <c r="L12" s="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.5" customHeight="1" x14ac:dyDescent="0.2">
      <c r="A13" s="1"/>
      <c r="B13" s="1"/>
      <c r="C13" s="13"/>
      <c r="D13" s="13"/>
      <c r="E13" s="17"/>
      <c r="F13" s="17"/>
      <c r="G13" s="17"/>
      <c r="H13" s="17"/>
      <c r="I13" s="17"/>
      <c r="J13" s="17"/>
      <c r="K13" s="17"/>
      <c r="L13" s="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5.25" customHeight="1" x14ac:dyDescent="0.2">
      <c r="A14" s="1"/>
      <c r="B14" s="1"/>
      <c r="C14" s="18"/>
      <c r="D14" s="16">
        <f>+D12+1</f>
        <v>2</v>
      </c>
      <c r="E14" s="34" t="s">
        <v>21</v>
      </c>
      <c r="F14" s="29"/>
      <c r="G14" s="29"/>
      <c r="H14" s="29"/>
      <c r="I14" s="29"/>
      <c r="J14" s="29"/>
      <c r="K14" s="29"/>
      <c r="L14" s="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.5" customHeight="1" x14ac:dyDescent="0.2">
      <c r="A15" s="1"/>
      <c r="B15" s="1"/>
      <c r="C15" s="13"/>
      <c r="D15" s="13"/>
      <c r="E15" s="17"/>
      <c r="F15" s="17"/>
      <c r="G15" s="17"/>
      <c r="H15" s="17"/>
      <c r="I15" s="17"/>
      <c r="J15" s="17"/>
      <c r="K15" s="17"/>
      <c r="L15" s="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70.5" customHeight="1" x14ac:dyDescent="0.2">
      <c r="B16" s="1"/>
      <c r="C16" s="18"/>
      <c r="D16" s="16">
        <f>+D14+1</f>
        <v>3</v>
      </c>
      <c r="E16" s="34" t="s">
        <v>22</v>
      </c>
      <c r="F16" s="29"/>
      <c r="G16" s="29"/>
      <c r="H16" s="29"/>
      <c r="I16" s="29"/>
      <c r="J16" s="29"/>
      <c r="K16" s="29"/>
      <c r="L16" s="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0.75" customHeight="1" x14ac:dyDescent="0.2">
      <c r="A17" s="1"/>
      <c r="B17" s="1"/>
      <c r="C17" s="13"/>
      <c r="D17" s="13"/>
      <c r="E17" s="17"/>
      <c r="F17" s="17"/>
      <c r="G17" s="17"/>
      <c r="H17" s="17"/>
      <c r="I17" s="17"/>
      <c r="J17" s="17"/>
      <c r="K17" s="17"/>
      <c r="L17" s="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7.5" customHeight="1" x14ac:dyDescent="0.2">
      <c r="A18" s="1"/>
      <c r="B18" s="1"/>
      <c r="C18" s="1"/>
      <c r="D18" s="16">
        <f>+D16+1</f>
        <v>4</v>
      </c>
      <c r="E18" s="38" t="s">
        <v>41</v>
      </c>
      <c r="F18" s="29"/>
      <c r="G18" s="29"/>
      <c r="H18" s="29"/>
      <c r="I18" s="29"/>
      <c r="J18" s="29"/>
      <c r="K18" s="29"/>
      <c r="L18" s="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" customHeight="1" x14ac:dyDescent="0.2">
      <c r="A19" s="1"/>
      <c r="B19" s="1"/>
      <c r="C19" s="13"/>
      <c r="D19" s="13"/>
      <c r="E19" s="17"/>
      <c r="F19" s="17"/>
      <c r="G19" s="17"/>
      <c r="H19" s="17"/>
      <c r="I19" s="17"/>
      <c r="J19" s="17"/>
      <c r="K19" s="17"/>
      <c r="L19" s="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52.5" customHeight="1" x14ac:dyDescent="0.2">
      <c r="A20" s="1"/>
      <c r="B20" s="1"/>
      <c r="C20" s="18"/>
      <c r="D20" s="16">
        <f>+D18+1</f>
        <v>5</v>
      </c>
      <c r="E20" s="35" t="s">
        <v>36</v>
      </c>
      <c r="F20" s="29"/>
      <c r="G20" s="29"/>
      <c r="H20" s="29"/>
      <c r="I20" s="29"/>
      <c r="J20" s="29"/>
      <c r="K20" s="29"/>
      <c r="L20" s="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.25" customHeight="1" x14ac:dyDescent="0.2">
      <c r="A21" s="1"/>
      <c r="B21" s="1"/>
      <c r="C21" s="13"/>
      <c r="D21" s="13"/>
      <c r="E21" s="17"/>
      <c r="F21" s="17"/>
      <c r="G21" s="17"/>
      <c r="H21" s="17"/>
      <c r="I21" s="17"/>
      <c r="J21" s="17"/>
      <c r="K21" s="17"/>
      <c r="L21" s="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0.75" customHeight="1" x14ac:dyDescent="0.2">
      <c r="A22" s="1"/>
      <c r="B22" s="1"/>
      <c r="C22" s="18"/>
      <c r="D22" s="16">
        <f>+D20+1</f>
        <v>6</v>
      </c>
      <c r="E22" s="38" t="s">
        <v>43</v>
      </c>
      <c r="F22" s="29"/>
      <c r="G22" s="29"/>
      <c r="H22" s="29"/>
      <c r="I22" s="29"/>
      <c r="J22" s="29"/>
      <c r="K22" s="29"/>
      <c r="L22" s="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0.75" customHeight="1" x14ac:dyDescent="0.2">
      <c r="A23" s="1"/>
      <c r="B23" s="1"/>
      <c r="C23" s="13"/>
      <c r="D23" s="13"/>
      <c r="E23" s="17"/>
      <c r="F23" s="17"/>
      <c r="G23" s="17"/>
      <c r="H23" s="17"/>
      <c r="I23" s="17"/>
      <c r="J23" s="17"/>
      <c r="K23" s="17"/>
      <c r="L23" s="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3.5" customHeight="1" x14ac:dyDescent="0.2">
      <c r="A24" s="1"/>
      <c r="B24" s="1"/>
      <c r="C24" s="18"/>
      <c r="D24" s="16">
        <f>+D22+1</f>
        <v>7</v>
      </c>
      <c r="E24" s="34" t="s">
        <v>23</v>
      </c>
      <c r="F24" s="29"/>
      <c r="G24" s="29"/>
      <c r="H24" s="29"/>
      <c r="I24" s="29"/>
      <c r="J24" s="29"/>
      <c r="K24" s="29"/>
      <c r="L24" s="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0.75" customHeight="1" x14ac:dyDescent="0.2">
      <c r="A25" s="1"/>
      <c r="B25" s="1"/>
      <c r="C25" s="13"/>
      <c r="D25" s="13"/>
      <c r="E25" s="17"/>
      <c r="F25" s="17"/>
      <c r="G25" s="17"/>
      <c r="H25" s="17"/>
      <c r="I25" s="17"/>
      <c r="J25" s="17"/>
      <c r="K25" s="17"/>
      <c r="L25" s="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78.75" customHeight="1" x14ac:dyDescent="0.2">
      <c r="A26" s="1"/>
      <c r="B26" s="1"/>
      <c r="C26" s="18"/>
      <c r="D26" s="16">
        <f>+D24+1</f>
        <v>8</v>
      </c>
      <c r="E26" s="36" t="s">
        <v>24</v>
      </c>
      <c r="F26" s="29"/>
      <c r="G26" s="29"/>
      <c r="H26" s="29"/>
      <c r="I26" s="29"/>
      <c r="J26" s="29"/>
      <c r="K26" s="29"/>
      <c r="L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.5" customHeight="1" x14ac:dyDescent="0.2">
      <c r="A27" s="1"/>
      <c r="B27" s="1"/>
      <c r="C27" s="13"/>
      <c r="D27" s="13"/>
      <c r="E27" s="17"/>
      <c r="F27" s="17"/>
      <c r="G27" s="17"/>
      <c r="H27" s="17"/>
      <c r="I27" s="17"/>
      <c r="J27" s="17"/>
      <c r="K27" s="17"/>
      <c r="L27" s="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3" customHeight="1" x14ac:dyDescent="0.2">
      <c r="A28" s="1"/>
      <c r="B28" s="1"/>
      <c r="C28" s="18"/>
      <c r="D28" s="16">
        <f>+D26+1</f>
        <v>9</v>
      </c>
      <c r="E28" s="38" t="s">
        <v>37</v>
      </c>
      <c r="F28" s="29"/>
      <c r="G28" s="29"/>
      <c r="H28" s="29"/>
      <c r="I28" s="29"/>
      <c r="J28" s="29"/>
      <c r="K28" s="29"/>
      <c r="L28" s="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" customHeight="1" x14ac:dyDescent="0.2">
      <c r="A29" s="1"/>
      <c r="B29" s="1"/>
      <c r="C29" s="13"/>
      <c r="D29" s="13"/>
      <c r="E29" s="17"/>
      <c r="F29" s="17"/>
      <c r="G29" s="17"/>
      <c r="H29" s="17"/>
      <c r="I29" s="17"/>
      <c r="J29" s="17"/>
      <c r="K29" s="17"/>
      <c r="L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0.5" customHeight="1" x14ac:dyDescent="0.2">
      <c r="A30" s="1"/>
      <c r="B30" s="1"/>
      <c r="C30" s="18"/>
      <c r="D30" s="16">
        <f>+D28+1</f>
        <v>10</v>
      </c>
      <c r="E30" s="38" t="s">
        <v>38</v>
      </c>
      <c r="F30" s="29"/>
      <c r="G30" s="29"/>
      <c r="H30" s="29"/>
      <c r="I30" s="29"/>
      <c r="J30" s="29"/>
      <c r="K30" s="29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.5" customHeight="1" x14ac:dyDescent="0.2">
      <c r="A31" s="1"/>
      <c r="B31" s="1"/>
      <c r="C31" s="13"/>
      <c r="D31" s="13"/>
      <c r="E31" s="17"/>
      <c r="F31" s="17"/>
      <c r="G31" s="17"/>
      <c r="H31" s="17"/>
      <c r="I31" s="17"/>
      <c r="J31" s="17"/>
      <c r="K31" s="17"/>
      <c r="L31" s="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99.5" customHeight="1" x14ac:dyDescent="0.2">
      <c r="A32" s="1"/>
      <c r="B32" s="1"/>
      <c r="C32" s="18"/>
      <c r="D32" s="16">
        <v>11</v>
      </c>
      <c r="E32" s="38" t="s">
        <v>39</v>
      </c>
      <c r="F32" s="29"/>
      <c r="G32" s="29"/>
      <c r="H32" s="29"/>
      <c r="I32" s="29"/>
      <c r="J32" s="29"/>
      <c r="K32" s="29"/>
      <c r="L32" s="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.5" customHeight="1" x14ac:dyDescent="0.2">
      <c r="A33" s="1"/>
      <c r="B33" s="1"/>
      <c r="C33" s="13"/>
      <c r="D33" s="13"/>
      <c r="E33" s="17"/>
      <c r="F33" s="17"/>
      <c r="G33" s="17"/>
      <c r="H33" s="17"/>
      <c r="I33" s="17"/>
      <c r="J33" s="17"/>
      <c r="K33" s="17"/>
      <c r="L33" s="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78.75" customHeight="1" x14ac:dyDescent="0.2">
      <c r="A34" s="1"/>
      <c r="B34" s="1"/>
      <c r="C34" s="18"/>
      <c r="D34" s="16">
        <v>12</v>
      </c>
      <c r="E34" s="38" t="s">
        <v>40</v>
      </c>
      <c r="F34" s="29"/>
      <c r="G34" s="29"/>
      <c r="H34" s="29"/>
      <c r="I34" s="29"/>
      <c r="J34" s="29"/>
      <c r="K34" s="29"/>
      <c r="L34" s="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.25" customHeight="1" x14ac:dyDescent="0.2">
      <c r="A35" s="1"/>
      <c r="B35" s="1"/>
      <c r="C35" s="13"/>
      <c r="D35" s="13"/>
      <c r="E35" s="17"/>
      <c r="F35" s="17"/>
      <c r="G35" s="17"/>
      <c r="H35" s="17"/>
      <c r="I35" s="17"/>
      <c r="J35" s="17"/>
      <c r="K35" s="17"/>
      <c r="L35" s="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5" customHeight="1" x14ac:dyDescent="0.2">
      <c r="A36" s="1"/>
      <c r="B36" s="1"/>
      <c r="C36" s="18"/>
      <c r="D36" s="16">
        <v>13</v>
      </c>
      <c r="E36" s="38" t="s">
        <v>42</v>
      </c>
      <c r="F36" s="29"/>
      <c r="G36" s="29"/>
      <c r="H36" s="29"/>
      <c r="I36" s="29"/>
      <c r="J36" s="29"/>
      <c r="K36" s="29"/>
      <c r="L36" s="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.25" customHeight="1" x14ac:dyDescent="0.2">
      <c r="A37" s="1"/>
      <c r="B37" s="1"/>
      <c r="C37" s="13"/>
      <c r="D37" s="13"/>
      <c r="E37" s="17"/>
      <c r="F37" s="17"/>
      <c r="G37" s="17"/>
      <c r="H37" s="17"/>
      <c r="I37" s="17"/>
      <c r="J37" s="17"/>
      <c r="K37" s="17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44.25" customHeight="1" x14ac:dyDescent="0.2">
      <c r="A38" s="1"/>
      <c r="B38" s="1"/>
      <c r="C38" s="18"/>
      <c r="D38" s="16">
        <v>14</v>
      </c>
      <c r="E38" s="38" t="s">
        <v>44</v>
      </c>
      <c r="F38" s="29"/>
      <c r="G38" s="29"/>
      <c r="H38" s="29"/>
      <c r="I38" s="29"/>
      <c r="J38" s="29"/>
      <c r="K38" s="29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.5" customHeight="1" x14ac:dyDescent="0.2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.5" customHeight="1" x14ac:dyDescent="0.2">
      <c r="A40" s="1"/>
      <c r="B40" s="1"/>
      <c r="C40" s="13"/>
      <c r="D40" s="13"/>
      <c r="E40" s="17"/>
      <c r="F40" s="17"/>
      <c r="G40" s="17"/>
      <c r="H40" s="17"/>
      <c r="I40" s="17"/>
      <c r="J40" s="17"/>
      <c r="K40" s="17"/>
      <c r="L40" s="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19"/>
      <c r="D42" s="20"/>
      <c r="E42" s="33"/>
      <c r="F42" s="29"/>
      <c r="G42" s="29"/>
      <c r="H42" s="29"/>
      <c r="I42" s="21"/>
      <c r="J42" s="21"/>
      <c r="K42" s="2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28"/>
      <c r="F43" s="29"/>
      <c r="G43" s="29"/>
      <c r="H43" s="29"/>
      <c r="I43" s="21"/>
      <c r="J43" s="21"/>
      <c r="K43" s="2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1"/>
      <c r="B44" s="1"/>
      <c r="C44" s="22" t="s">
        <v>25</v>
      </c>
      <c r="D44" s="23" t="s">
        <v>26</v>
      </c>
      <c r="E44" s="30" t="s">
        <v>27</v>
      </c>
      <c r="F44" s="31"/>
      <c r="G44" s="31"/>
      <c r="H44" s="31"/>
      <c r="I44" s="23" t="s">
        <v>28</v>
      </c>
      <c r="J44" s="23" t="s">
        <v>29</v>
      </c>
      <c r="K44" s="23" t="s">
        <v>30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24" t="s">
        <v>31</v>
      </c>
      <c r="D45" s="25">
        <v>1</v>
      </c>
      <c r="E45" s="32" t="s">
        <v>32</v>
      </c>
      <c r="F45" s="29"/>
      <c r="G45" s="29"/>
      <c r="H45" s="29"/>
      <c r="I45" s="26">
        <v>5</v>
      </c>
      <c r="J45" s="21">
        <v>0</v>
      </c>
      <c r="K45" s="26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24" t="s">
        <v>33</v>
      </c>
      <c r="D46" s="25">
        <v>2</v>
      </c>
      <c r="E46" s="33" t="s">
        <v>34</v>
      </c>
      <c r="F46" s="29"/>
      <c r="G46" s="29"/>
      <c r="H46" s="27"/>
      <c r="I46" s="26">
        <v>6</v>
      </c>
      <c r="J46" s="26">
        <v>0</v>
      </c>
      <c r="K46" s="26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24" t="s">
        <v>33</v>
      </c>
      <c r="D47" s="25">
        <v>3</v>
      </c>
      <c r="E47" s="33" t="s">
        <v>35</v>
      </c>
      <c r="F47" s="29"/>
      <c r="G47" s="29"/>
      <c r="H47" s="29"/>
      <c r="I47" s="26">
        <v>6</v>
      </c>
      <c r="J47" s="21">
        <v>0</v>
      </c>
      <c r="K47" s="21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21"/>
      <c r="J48" s="21"/>
      <c r="K48" s="2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21"/>
      <c r="J49" s="21"/>
      <c r="K49" s="2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21"/>
      <c r="J50" s="21"/>
      <c r="K50" s="2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21"/>
      <c r="J51" s="21"/>
      <c r="K51" s="2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21"/>
      <c r="J52" s="21"/>
      <c r="K52" s="2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21"/>
      <c r="J53" s="21"/>
      <c r="K53" s="2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21"/>
      <c r="J54" s="21"/>
      <c r="K54" s="2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21"/>
      <c r="J55" s="21"/>
      <c r="K55" s="2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21"/>
      <c r="J56" s="21"/>
      <c r="K56" s="2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21"/>
      <c r="J57" s="21"/>
      <c r="K57" s="2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21"/>
      <c r="J58" s="21"/>
      <c r="K58" s="2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21"/>
      <c r="J59" s="21"/>
      <c r="K59" s="2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21"/>
      <c r="J60" s="21"/>
      <c r="K60" s="2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21"/>
      <c r="J61" s="21"/>
      <c r="K61" s="2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21"/>
      <c r="J62" s="21"/>
      <c r="K62" s="2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21"/>
      <c r="J63" s="21"/>
      <c r="K63" s="2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21"/>
      <c r="J64" s="21"/>
      <c r="K64" s="2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21"/>
      <c r="J65" s="21"/>
      <c r="K65" s="2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21"/>
      <c r="J66" s="21"/>
      <c r="K66" s="2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21"/>
      <c r="J67" s="21"/>
      <c r="K67" s="2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21"/>
      <c r="J68" s="21"/>
      <c r="K68" s="2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21"/>
      <c r="J69" s="21"/>
      <c r="K69" s="2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21"/>
      <c r="J70" s="21"/>
      <c r="K70" s="2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21"/>
      <c r="J71" s="21"/>
      <c r="K71" s="2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21"/>
      <c r="J72" s="21"/>
      <c r="K72" s="2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21"/>
      <c r="J73" s="21"/>
      <c r="K73" s="2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21"/>
      <c r="J74" s="21"/>
      <c r="K74" s="2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21"/>
      <c r="J75" s="21"/>
      <c r="K75" s="2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21"/>
      <c r="J76" s="21"/>
      <c r="K76" s="2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21"/>
      <c r="J77" s="21"/>
      <c r="K77" s="2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21"/>
      <c r="J78" s="21"/>
      <c r="K78" s="2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21"/>
      <c r="J79" s="21"/>
      <c r="K79" s="2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21"/>
      <c r="J80" s="21"/>
      <c r="K80" s="2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21"/>
      <c r="J81" s="21"/>
      <c r="K81" s="2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21"/>
      <c r="J82" s="21"/>
      <c r="K82" s="2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21"/>
      <c r="J83" s="21"/>
      <c r="K83" s="2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21"/>
      <c r="J84" s="21"/>
      <c r="K84" s="2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21"/>
      <c r="J85" s="21"/>
      <c r="K85" s="2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21"/>
      <c r="J86" s="21"/>
      <c r="K86" s="2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21"/>
      <c r="J87" s="21"/>
      <c r="K87" s="2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21"/>
      <c r="J88" s="21"/>
      <c r="K88" s="2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21"/>
      <c r="J89" s="21"/>
      <c r="K89" s="2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21"/>
      <c r="J90" s="21"/>
      <c r="K90" s="2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21"/>
      <c r="J91" s="21"/>
      <c r="K91" s="2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21"/>
      <c r="J92" s="21"/>
      <c r="K92" s="2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21"/>
      <c r="J93" s="21"/>
      <c r="K93" s="2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21"/>
      <c r="J94" s="21"/>
      <c r="K94" s="2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21"/>
      <c r="J95" s="21"/>
      <c r="K95" s="2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21"/>
      <c r="J96" s="21"/>
      <c r="K96" s="2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21"/>
      <c r="J97" s="21"/>
      <c r="K97" s="2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21"/>
      <c r="J98" s="21"/>
      <c r="K98" s="2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21"/>
      <c r="J99" s="21"/>
      <c r="K99" s="2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21"/>
      <c r="J100" s="21"/>
      <c r="K100" s="2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21"/>
      <c r="J101" s="21"/>
      <c r="K101" s="2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21"/>
      <c r="J102" s="21"/>
      <c r="K102" s="2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21"/>
      <c r="J103" s="21"/>
      <c r="K103" s="2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21"/>
      <c r="J104" s="21"/>
      <c r="K104" s="2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21"/>
      <c r="J105" s="21"/>
      <c r="K105" s="2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21"/>
      <c r="J106" s="21"/>
      <c r="K106" s="2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21"/>
      <c r="J107" s="21"/>
      <c r="K107" s="2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21"/>
      <c r="J108" s="21"/>
      <c r="K108" s="2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21"/>
      <c r="J109" s="21"/>
      <c r="K109" s="2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21"/>
      <c r="J110" s="21"/>
      <c r="K110" s="2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21"/>
      <c r="J111" s="21"/>
      <c r="K111" s="2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21"/>
      <c r="J112" s="21"/>
      <c r="K112" s="2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21"/>
      <c r="J113" s="21"/>
      <c r="K113" s="2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21"/>
      <c r="J114" s="21"/>
      <c r="K114" s="2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21"/>
      <c r="J115" s="21"/>
      <c r="K115" s="2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21"/>
      <c r="J116" s="21"/>
      <c r="K116" s="2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21"/>
      <c r="J117" s="21"/>
      <c r="K117" s="2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21"/>
      <c r="J118" s="21"/>
      <c r="K118" s="2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21"/>
      <c r="J119" s="21"/>
      <c r="K119" s="2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21"/>
      <c r="J120" s="21"/>
      <c r="K120" s="2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21"/>
      <c r="J121" s="21"/>
      <c r="K121" s="2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21"/>
      <c r="J122" s="21"/>
      <c r="K122" s="2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21"/>
      <c r="J123" s="21"/>
      <c r="K123" s="2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21"/>
      <c r="J124" s="21"/>
      <c r="K124" s="2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21"/>
      <c r="J125" s="21"/>
      <c r="K125" s="2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21"/>
      <c r="J126" s="21"/>
      <c r="K126" s="2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21"/>
      <c r="J127" s="21"/>
      <c r="K127" s="2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21"/>
      <c r="J128" s="21"/>
      <c r="K128" s="2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21"/>
      <c r="J129" s="21"/>
      <c r="K129" s="2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21"/>
      <c r="J130" s="21"/>
      <c r="K130" s="2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21"/>
      <c r="J131" s="21"/>
      <c r="K131" s="2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21"/>
      <c r="J132" s="21"/>
      <c r="K132" s="2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21"/>
      <c r="J133" s="21"/>
      <c r="K133" s="2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21"/>
      <c r="J134" s="21"/>
      <c r="K134" s="2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21"/>
      <c r="J135" s="21"/>
      <c r="K135" s="2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21"/>
      <c r="J136" s="21"/>
      <c r="K136" s="2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21"/>
      <c r="J137" s="21"/>
      <c r="K137" s="2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21"/>
      <c r="J138" s="21"/>
      <c r="K138" s="2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21"/>
      <c r="J139" s="21"/>
      <c r="K139" s="2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21"/>
      <c r="J140" s="21"/>
      <c r="K140" s="2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21"/>
      <c r="J141" s="21"/>
      <c r="K141" s="2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21"/>
      <c r="J142" s="21"/>
      <c r="K142" s="2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21"/>
      <c r="J143" s="21"/>
      <c r="K143" s="2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21"/>
      <c r="J144" s="21"/>
      <c r="K144" s="2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21"/>
      <c r="J145" s="21"/>
      <c r="K145" s="2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21"/>
      <c r="J146" s="21"/>
      <c r="K146" s="2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21"/>
      <c r="J147" s="21"/>
      <c r="K147" s="2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21"/>
      <c r="J148" s="21"/>
      <c r="K148" s="2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21"/>
      <c r="J149" s="21"/>
      <c r="K149" s="2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21"/>
      <c r="J150" s="21"/>
      <c r="K150" s="2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21"/>
      <c r="J151" s="21"/>
      <c r="K151" s="2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21"/>
      <c r="J152" s="21"/>
      <c r="K152" s="2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21"/>
      <c r="J153" s="21"/>
      <c r="K153" s="2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21"/>
      <c r="J154" s="21"/>
      <c r="K154" s="2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21"/>
      <c r="J155" s="21"/>
      <c r="K155" s="2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21"/>
      <c r="J156" s="21"/>
      <c r="K156" s="2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21"/>
      <c r="J157" s="21"/>
      <c r="K157" s="2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21"/>
      <c r="J158" s="21"/>
      <c r="K158" s="2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21"/>
      <c r="J159" s="21"/>
      <c r="K159" s="2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21"/>
      <c r="J160" s="21"/>
      <c r="K160" s="2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21"/>
      <c r="J161" s="21"/>
      <c r="K161" s="2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21"/>
      <c r="J162" s="21"/>
      <c r="K162" s="2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21"/>
      <c r="J163" s="21"/>
      <c r="K163" s="2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21"/>
      <c r="J164" s="21"/>
      <c r="K164" s="2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21"/>
      <c r="J165" s="21"/>
      <c r="K165" s="2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21"/>
      <c r="J166" s="21"/>
      <c r="K166" s="2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21"/>
      <c r="J167" s="21"/>
      <c r="K167" s="2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21"/>
      <c r="J168" s="21"/>
      <c r="K168" s="2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21"/>
      <c r="J169" s="21"/>
      <c r="K169" s="2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21"/>
      <c r="J170" s="21"/>
      <c r="K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21"/>
      <c r="J171" s="21"/>
      <c r="K171" s="2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21"/>
      <c r="J172" s="21"/>
      <c r="K172" s="2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21"/>
      <c r="J173" s="21"/>
      <c r="K173" s="2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21"/>
      <c r="J174" s="21"/>
      <c r="K174" s="2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21"/>
      <c r="J175" s="21"/>
      <c r="K175" s="2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21"/>
      <c r="J176" s="21"/>
      <c r="K176" s="2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21"/>
      <c r="J177" s="21"/>
      <c r="K177" s="2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21"/>
      <c r="J178" s="21"/>
      <c r="K178" s="2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21"/>
      <c r="J179" s="21"/>
      <c r="K179" s="2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21"/>
      <c r="J180" s="21"/>
      <c r="K180" s="2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21"/>
      <c r="J181" s="21"/>
      <c r="K181" s="2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21"/>
      <c r="J182" s="21"/>
      <c r="K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21"/>
      <c r="J183" s="21"/>
      <c r="K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21"/>
      <c r="J184" s="21"/>
      <c r="K184" s="2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21"/>
      <c r="J185" s="21"/>
      <c r="K185" s="2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21"/>
      <c r="J186" s="21"/>
      <c r="K186" s="2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21"/>
      <c r="J187" s="21"/>
      <c r="K187" s="2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21"/>
      <c r="J188" s="21"/>
      <c r="K188" s="2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21"/>
      <c r="J189" s="21"/>
      <c r="K189" s="2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21"/>
      <c r="J190" s="21"/>
      <c r="K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21"/>
      <c r="J191" s="21"/>
      <c r="K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21"/>
      <c r="J192" s="21"/>
      <c r="K192" s="2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21"/>
      <c r="J193" s="21"/>
      <c r="K193" s="2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21"/>
      <c r="J194" s="21"/>
      <c r="K194" s="2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21"/>
      <c r="J195" s="21"/>
      <c r="K195" s="2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21"/>
      <c r="J196" s="21"/>
      <c r="K196" s="2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21"/>
      <c r="J197" s="21"/>
      <c r="K197" s="2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21"/>
      <c r="J198" s="21"/>
      <c r="K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21"/>
      <c r="J199" s="21"/>
      <c r="K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21"/>
      <c r="J200" s="21"/>
      <c r="K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21"/>
      <c r="J201" s="21"/>
      <c r="K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21"/>
      <c r="J202" s="21"/>
      <c r="K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21"/>
      <c r="J203" s="21"/>
      <c r="K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21"/>
      <c r="J204" s="21"/>
      <c r="K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21"/>
      <c r="J205" s="21"/>
      <c r="K205" s="2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21"/>
      <c r="J206" s="21"/>
      <c r="K206" s="2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21"/>
      <c r="J207" s="21"/>
      <c r="K207" s="2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21"/>
      <c r="J208" s="21"/>
      <c r="K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21"/>
      <c r="J209" s="21"/>
      <c r="K209" s="2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21"/>
      <c r="J210" s="21"/>
      <c r="K210" s="2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21"/>
      <c r="J211" s="21"/>
      <c r="K211" s="2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21"/>
      <c r="J212" s="21"/>
      <c r="K212" s="2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21"/>
      <c r="J213" s="21"/>
      <c r="K213" s="2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21"/>
      <c r="J214" s="21"/>
      <c r="K214" s="2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21"/>
      <c r="J215" s="21"/>
      <c r="K215" s="2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21"/>
      <c r="J216" s="21"/>
      <c r="K216" s="2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21"/>
      <c r="J217" s="21"/>
      <c r="K217" s="2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21"/>
      <c r="J218" s="21"/>
      <c r="K218" s="2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21"/>
      <c r="J219" s="21"/>
      <c r="K219" s="2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21"/>
      <c r="J220" s="21"/>
      <c r="K220" s="2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21"/>
      <c r="J221" s="21"/>
      <c r="K221" s="2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21"/>
      <c r="J222" s="21"/>
      <c r="K222" s="2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21"/>
      <c r="J223" s="21"/>
      <c r="K223" s="2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21"/>
      <c r="J224" s="21"/>
      <c r="K224" s="2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21"/>
      <c r="J225" s="21"/>
      <c r="K225" s="2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21"/>
      <c r="J226" s="21"/>
      <c r="K226" s="2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21"/>
      <c r="J227" s="21"/>
      <c r="K227" s="2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21"/>
      <c r="J228" s="21"/>
      <c r="K228" s="2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21"/>
      <c r="J229" s="21"/>
      <c r="K229" s="2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21"/>
      <c r="J230" s="21"/>
      <c r="K230" s="2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21"/>
      <c r="J231" s="21"/>
      <c r="K231" s="2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21"/>
      <c r="J232" s="21"/>
      <c r="K232" s="2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21"/>
      <c r="J233" s="21"/>
      <c r="K233" s="2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21"/>
      <c r="J234" s="21"/>
      <c r="K234" s="2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21"/>
      <c r="J235" s="21"/>
      <c r="K235" s="2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21"/>
      <c r="J236" s="21"/>
      <c r="K236" s="2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21"/>
      <c r="J237" s="21"/>
      <c r="K237" s="2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21"/>
      <c r="J238" s="21"/>
      <c r="K238" s="2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21"/>
      <c r="J239" s="21"/>
      <c r="K239" s="2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21"/>
      <c r="J240" s="21"/>
      <c r="K240" s="2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21"/>
      <c r="J241" s="21"/>
      <c r="K241" s="2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21"/>
      <c r="J242" s="21"/>
      <c r="K242" s="2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21"/>
      <c r="J243" s="21"/>
      <c r="K243" s="2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22">
    <mergeCell ref="C2:K2"/>
    <mergeCell ref="C3:K3"/>
    <mergeCell ref="E12:K12"/>
    <mergeCell ref="E14:K14"/>
    <mergeCell ref="E16:K16"/>
    <mergeCell ref="E18:K18"/>
    <mergeCell ref="E20:K20"/>
    <mergeCell ref="E36:K36"/>
    <mergeCell ref="E38:K38"/>
    <mergeCell ref="E42:H42"/>
    <mergeCell ref="E22:K22"/>
    <mergeCell ref="E24:K24"/>
    <mergeCell ref="E26:K26"/>
    <mergeCell ref="E28:K28"/>
    <mergeCell ref="E30:K30"/>
    <mergeCell ref="E32:K32"/>
    <mergeCell ref="E34:K34"/>
    <mergeCell ref="E43:H43"/>
    <mergeCell ref="E44:H44"/>
    <mergeCell ref="E45:H45"/>
    <mergeCell ref="E46:G46"/>
    <mergeCell ref="E47:H4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20220124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McFarland</dc:creator>
  <cp:lastModifiedBy>Brian McFarland</cp:lastModifiedBy>
  <dcterms:created xsi:type="dcterms:W3CDTF">2022-01-30T03:05:40Z</dcterms:created>
  <dcterms:modified xsi:type="dcterms:W3CDTF">2022-01-30T21:37:11Z</dcterms:modified>
</cp:coreProperties>
</file>