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brimc\Desktop\"/>
    </mc:Choice>
  </mc:AlternateContent>
  <xr:revisionPtr revIDLastSave="0" documentId="13_ncr:1_{6EBD6227-6C48-4011-8D78-E1EBD00F0D7E}" xr6:coauthVersionLast="47" xr6:coauthVersionMax="47" xr10:uidLastSave="{00000000-0000-0000-0000-000000000000}"/>
  <bookViews>
    <workbookView xWindow="-120" yWindow="-120" windowWidth="29040" windowHeight="15720" xr2:uid="{00000000-000D-0000-FFFF-FFFF00000000}"/>
  </bookViews>
  <sheets>
    <sheet name="20211101"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4" i="1" l="1"/>
  <c r="D16" i="1" s="1"/>
  <c r="D19" i="1" s="1"/>
  <c r="D21" i="1" s="1"/>
  <c r="D23" i="1" s="1"/>
  <c r="D25" i="1" s="1"/>
  <c r="D27" i="1" s="1"/>
  <c r="D29" i="1" s="1"/>
  <c r="D31" i="1" s="1"/>
  <c r="D33" i="1" s="1"/>
  <c r="D35" i="1" s="1"/>
  <c r="D37" i="1" s="1"/>
  <c r="D39" i="1" s="1"/>
  <c r="D41" i="1" s="1"/>
  <c r="H4" i="1"/>
</calcChain>
</file>

<file path=xl/sharedStrings.xml><?xml version="1.0" encoding="utf-8"?>
<sst xmlns="http://schemas.openxmlformats.org/spreadsheetml/2006/main" count="59" uniqueCount="51">
  <si>
    <t>`</t>
  </si>
  <si>
    <t>Holbrook Finance Committee</t>
  </si>
  <si>
    <t>Meeting Minutes</t>
  </si>
  <si>
    <t>Date</t>
  </si>
  <si>
    <t>FinCom Count</t>
  </si>
  <si>
    <t>Time</t>
  </si>
  <si>
    <t xml:space="preserve"> </t>
  </si>
  <si>
    <t>Attendees</t>
  </si>
  <si>
    <t>X</t>
  </si>
  <si>
    <t>Scott McLellan (SM)</t>
  </si>
  <si>
    <t>Andrea Piekarski (AP)</t>
  </si>
  <si>
    <t>Patrick Duggan (PD)</t>
  </si>
  <si>
    <t>OPEN</t>
  </si>
  <si>
    <t>x</t>
  </si>
  <si>
    <t>Susan Godwin (SG)</t>
  </si>
  <si>
    <t>Peter Mahoney (PM)</t>
  </si>
  <si>
    <t>Town Administrator Greg Hanley(GH)</t>
  </si>
  <si>
    <t>Barry Horne (BH)</t>
  </si>
  <si>
    <t>Mike Sigda (MS)</t>
  </si>
  <si>
    <t>Brian McFarland (BM)</t>
  </si>
  <si>
    <t>Discussion</t>
  </si>
  <si>
    <r>
      <rPr>
        <b/>
        <sz val="10"/>
        <color theme="1"/>
        <rFont val="Arial"/>
        <family val="2"/>
      </rPr>
      <t xml:space="preserve">Meeting Open
</t>
    </r>
    <r>
      <rPr>
        <sz val="10"/>
        <color theme="1"/>
        <rFont val="Arial"/>
        <family val="2"/>
      </rPr>
      <t>- PD Opens the meeting.
- Motion to approve minutes from October 4th; See votes below.</t>
    </r>
  </si>
  <si>
    <r>
      <rPr>
        <b/>
        <sz val="10"/>
        <color theme="1"/>
        <rFont val="Arial"/>
        <family val="2"/>
      </rPr>
      <t xml:space="preserve">Article 10 - Town Clerk Jeannie - Principal clerk
</t>
    </r>
    <r>
      <rPr>
        <sz val="10"/>
        <color theme="1"/>
        <rFont val="Arial"/>
        <family val="2"/>
      </rPr>
      <t xml:space="preserve">
-Make temporary people permanent. From 7 to 35 hours. Increase by 28 hours. Temporary person has helped to catch up with births deaths. New staff would be able catch up the dog program. The office is not keeping up because we don't have the staff.  
- GH attests to the freedom of information act requests.
- Will bring FT Staff to 3
- MS recommends a better case for the increase such as automation and putting metrics or dollar amounts around the benefits of adding to staff</t>
    </r>
  </si>
  <si>
    <t>Annual Appropriations</t>
  </si>
  <si>
    <t>\</t>
  </si>
  <si>
    <r>
      <rPr>
        <b/>
        <sz val="10"/>
        <color theme="1"/>
        <rFont val="Arial"/>
        <family val="2"/>
      </rPr>
      <t xml:space="preserve">Article 9
</t>
    </r>
    <r>
      <rPr>
        <sz val="10"/>
        <color theme="1"/>
        <rFont val="Arial"/>
        <family val="2"/>
      </rPr>
      <t xml:space="preserve">- Treasurer Sheehan asked where the fee was listed. PM said that the selectboard votes increases the fees. PD Section 2-10 says town fees. PD suggested that checking with the town clerk. Water/Sewer commissions should set the fee.
- Recommend no action. </t>
    </r>
  </si>
  <si>
    <r>
      <rPr>
        <b/>
        <sz val="10"/>
        <color theme="1"/>
        <rFont val="Arial"/>
        <family val="2"/>
      </rPr>
      <t xml:space="preserve">Article 11
</t>
    </r>
    <r>
      <rPr>
        <sz val="10"/>
        <color theme="1"/>
        <rFont val="Arial"/>
        <family val="2"/>
      </rPr>
      <t>- FY 22 2 members out of on duty injury. 1 on a non job related injury. Newest hire member going to the fire academy over the months of August and September. Shifts needed to be cover. Accepted resignation who is going to move to another department. Actively trying to fill that position. Chief will get a number before the town meeting. Source could be from ambulance reserve.
- MS asked about the OT burn rate. 460k authorized. 1/2 of the budget spent. Not always linear. Ahead of where we should be. Ask is going to be 100k for this article.
- MS asked if we need to do this now.  Chief McFadden said trend is showing we won't get to May 1
- Need a plan B if ambulance reserves isn't used as a source</t>
    </r>
    <r>
      <rPr>
        <b/>
        <sz val="10"/>
        <color theme="1"/>
        <rFont val="Arial"/>
        <family val="2"/>
      </rPr>
      <t xml:space="preserve">
</t>
    </r>
  </si>
  <si>
    <r>
      <rPr>
        <b/>
        <sz val="10"/>
        <color theme="1"/>
        <rFont val="Arial"/>
        <family val="2"/>
      </rPr>
      <t>Article 12</t>
    </r>
    <r>
      <rPr>
        <sz val="10"/>
        <color theme="1"/>
        <rFont val="Arial"/>
        <family val="2"/>
      </rPr>
      <t xml:space="preserve">
- Build of communications center, new items were funded through grant money. No good benchmark on the maintenance of this equipment. The Fire Alarm expense absorbed some of the cost of the maintenance. Will be additional costs for the remainder of the year.
- Union street construction requires movement of equipment. DOT should reimburse but there might be some non reimbursable expenses. Fire alarm fees could be a fundings source. 
- Fire Alarm is usually self funded with revenue and expenses both around $10k</t>
    </r>
  </si>
  <si>
    <r>
      <rPr>
        <b/>
        <sz val="10"/>
        <color theme="1"/>
        <rFont val="Arial"/>
        <family val="2"/>
      </rPr>
      <t xml:space="preserve">Article 13
</t>
    </r>
    <r>
      <rPr>
        <sz val="10"/>
        <color theme="1"/>
        <rFont val="Arial"/>
        <family val="2"/>
      </rPr>
      <t>- Community impact for the mass medical host agreement. Improvements that adversely impacted communication. Equipment can be reprogrammed. Challenging to get radio communication. Advantages over the analog system. Checking with the town accountant on the community impact funds. 
- Should go through capital
- Items greater than $10k with a useful life &gt; 3 years should go to capital</t>
    </r>
  </si>
  <si>
    <t>Motion/
Second</t>
  </si>
  <si>
    <t>#</t>
  </si>
  <si>
    <t>Subject of Vote</t>
  </si>
  <si>
    <t>For</t>
  </si>
  <si>
    <t>Against</t>
  </si>
  <si>
    <t>Abstain</t>
  </si>
  <si>
    <t>BM/MS</t>
  </si>
  <si>
    <t xml:space="preserve">Motion to approve minutes from October 4th meeting </t>
  </si>
  <si>
    <t>PM/BM</t>
  </si>
  <si>
    <t>Article 10</t>
  </si>
  <si>
    <t>SG/BM</t>
  </si>
  <si>
    <t xml:space="preserve">Article 1 </t>
  </si>
  <si>
    <t>Article 4</t>
  </si>
  <si>
    <t>Article 9</t>
  </si>
  <si>
    <t>Motion to Adjourn</t>
  </si>
  <si>
    <r>
      <t xml:space="preserve">Article 5
</t>
    </r>
    <r>
      <rPr>
        <sz val="10"/>
        <color theme="1"/>
        <rFont val="Arial"/>
        <family val="2"/>
      </rPr>
      <t>- ATM to be presented at that the town meeting
- CBA not finalized</t>
    </r>
  </si>
  <si>
    <r>
      <t>Article 8</t>
    </r>
    <r>
      <rPr>
        <sz val="10"/>
        <color theme="1"/>
        <rFont val="Arial"/>
        <family val="2"/>
      </rPr>
      <t xml:space="preserve">
- MS asked about the year over year increase. Director Hook indicated that the increase would be $58,564. This will be paid by the communities served.</t>
    </r>
  </si>
  <si>
    <r>
      <rPr>
        <b/>
        <sz val="10"/>
        <color rgb="FF000000"/>
        <rFont val="Arial"/>
        <family val="2"/>
      </rPr>
      <t>Article 2</t>
    </r>
    <r>
      <rPr>
        <sz val="10"/>
        <color rgb="FF000000"/>
        <rFont val="Arial"/>
        <family val="2"/>
      </rPr>
      <t xml:space="preserve">
- Veterans' Agent Tom Benvie spoke about Holbrook's 150th birthday. Programs, Feb 26th at the school auditorium. Historical Committee does most of the funding. Parade expenses. Field day and bonfire. Applied for grants. Warrant is asking for $25,000 allocation. 
- PD recommends that it be separated. Mike asks if it should come out of the reserve fund. 
- GH suggests that we could borrow against free cash.
- PM said that we could take from the current free cash or closed accounts.
- Fincom recommends that a funding source be added to the article.
- PD mentioned that reserve funds should be used for emergencies</t>
    </r>
  </si>
  <si>
    <t>Article 6 &amp; Article 7 
- Bargained in good faith. 2% raise. Additional indemnification to cover if they have qualified immunity. Sick leave reduced from 15 to 13 days for new hires. New language that limits overtime if someone is out sick. Allows buying down sick time. 
 - Kevin Costa asked if this can be put on the town website. 
- Adds $100k to FY23 budget over FY22
- Asked to put new agreement on town website</t>
  </si>
  <si>
    <r>
      <t xml:space="preserve">Article 3
</t>
    </r>
    <r>
      <rPr>
        <sz val="10"/>
        <color theme="1"/>
        <rFont val="Arial"/>
        <family val="2"/>
      </rPr>
      <t>- Veterans' Agent Tom Benvie spoke about the Holbrook Town Hall
- Feasibility of the town hall plumbers electricians hvac 25,000. Then we can go after grants. Working on getting town hall on the historic register. Allows for applying for grants. 
- MS asked about the 25,000. Asked the DPW and Randolph.
- Kevin Costa spoke to ask about the scope of work. GH said that is part of the feasibility study.
Suggested that there needs to be a committee. Selectman Watkins spoke to say there needs to be a scope of work. 
- GH reinforced that there might be money available as part of the 150th.</t>
    </r>
  </si>
  <si>
    <r>
      <t xml:space="preserve">Article 1
</t>
    </r>
    <r>
      <rPr>
        <sz val="10"/>
        <color theme="1"/>
        <rFont val="Arial"/>
        <family val="2"/>
      </rPr>
      <t>- Court reporter at the TLA hearing. Used a transcriber to take notes. 
- Postage is for the verizon telephone relocation hearing. Certified mail. No money left in the Town Administrators budget. 
- MS to follow up with Eric Eriskine regarding the Inspectional Service prior year bill for $5,529</t>
    </r>
  </si>
  <si>
    <r>
      <t xml:space="preserve">Article 4
</t>
    </r>
    <r>
      <rPr>
        <sz val="10"/>
        <color theme="1"/>
        <rFont val="Arial"/>
        <family val="2"/>
      </rPr>
      <t xml:space="preserve">- PD indicated that will be to consolidate the financial services. Allows the restructuring of the financial services of the town. Treasurer will not all under this role. Will adopt the law and then have the select board as the chief personnel board. 
- Kevin Costa asked if a bylaw is going to be passed. GH bylaw needs to be passed at next town meeting.
- GH said a ballot question if there was a change from elected to appointed. Allows us to start the process. Needs to be approved at town meeting. Kevin Costa suggested that Norton hired an accountant and had language in the contract. 
-Selectman Watkins asked if the HR position was not being filled because there is an open position before the select board. GH said that there is an HR consultant till the first of the year. PD said that the position has been open for some time which has led. The process doesn't need to fill it. GH said that consolidation will cost less money to get a dual purpose person. Participatory process. Lots of money spent.Selectman Watkins said that there are tools in the tool kit to apply currently with the committee that is already established.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</si>
</sst>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8" x14ac:knownFonts="1">
    <font>
      <sz val="10"/>
      <color rgb="FF000000"/>
      <name val="Arial"/>
    </font>
    <font>
      <sz val="10"/>
      <color theme="1"/>
      <name val="Arial"/>
      <family val="2"/>
    </font>
    <font>
      <b/>
      <sz val="14"/>
      <color theme="1"/>
      <name val="Arial"/>
      <family val="2"/>
    </font>
    <font>
      <b/>
      <sz val="10"/>
      <color theme="1"/>
      <name val="Arial"/>
      <family val="2"/>
    </font>
    <font>
      <sz val="10"/>
      <color theme="1"/>
      <name val="Arial"/>
      <family val="2"/>
    </font>
    <font>
      <sz val="10"/>
      <color rgb="FF000000"/>
      <name val="Arial"/>
      <family val="2"/>
    </font>
    <font>
      <sz val="10"/>
      <name val="Arial"/>
      <family val="2"/>
    </font>
    <font>
      <b/>
      <sz val="10"/>
      <color rgb="FF000000"/>
      <name val="Arial"/>
      <family val="2"/>
    </font>
  </fonts>
  <fills count="3">
    <fill>
      <patternFill patternType="none"/>
    </fill>
    <fill>
      <patternFill patternType="gray125"/>
    </fill>
    <fill>
      <patternFill patternType="solid">
        <fgColor theme="1"/>
        <bgColor theme="1"/>
      </patternFill>
    </fill>
  </fills>
  <borders count="4">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
      <left/>
      <right/>
      <top/>
      <bottom/>
      <diagonal/>
    </border>
  </borders>
  <cellStyleXfs count="1">
    <xf numFmtId="0" fontId="0" fillId="0" borderId="0"/>
  </cellStyleXfs>
  <cellXfs count="37">
    <xf numFmtId="0" fontId="0" fillId="0" borderId="0" xfId="0" applyFont="1" applyAlignment="1"/>
    <xf numFmtId="0" fontId="1" fillId="0" borderId="0" xfId="0" applyFont="1"/>
    <xf numFmtId="0" fontId="1" fillId="0" borderId="0" xfId="0" applyFont="1" applyAlignment="1">
      <alignment horizontal="center" vertical="top"/>
    </xf>
    <xf numFmtId="0" fontId="0" fillId="0" borderId="0" xfId="0" applyFont="1"/>
    <xf numFmtId="0" fontId="3" fillId="0" borderId="0" xfId="0" applyFont="1"/>
    <xf numFmtId="164" fontId="1" fillId="0" borderId="0" xfId="0" applyNumberFormat="1" applyFont="1" applyAlignment="1">
      <alignment horizontal="left"/>
    </xf>
    <xf numFmtId="0" fontId="1" fillId="0" borderId="0" xfId="0" applyFont="1" applyAlignment="1">
      <alignment horizontal="right"/>
    </xf>
    <xf numFmtId="0" fontId="1" fillId="0" borderId="0" xfId="0" applyFont="1" applyAlignment="1">
      <alignment horizontal="left"/>
    </xf>
    <xf numFmtId="18" fontId="1" fillId="0" borderId="0" xfId="0" applyNumberFormat="1" applyFont="1" applyAlignment="1">
      <alignment horizontal="left"/>
    </xf>
    <xf numFmtId="0" fontId="3" fillId="0" borderId="1" xfId="0" applyFont="1" applyBorder="1"/>
    <xf numFmtId="0" fontId="1" fillId="0" borderId="2" xfId="0" applyFont="1" applyBorder="1" applyAlignment="1">
      <alignment horizontal="center"/>
    </xf>
    <xf numFmtId="0" fontId="1" fillId="0" borderId="2" xfId="0" applyFont="1" applyBorder="1" applyAlignment="1">
      <alignment horizontal="center"/>
    </xf>
    <xf numFmtId="0" fontId="1" fillId="0" borderId="0" xfId="0" applyFont="1" applyAlignment="1">
      <alignment horizontal="right"/>
    </xf>
    <xf numFmtId="0" fontId="4" fillId="0" borderId="0" xfId="0" applyFont="1" applyAlignment="1">
      <alignment horizontal="right"/>
    </xf>
    <xf numFmtId="0" fontId="1" fillId="0" borderId="0" xfId="0" applyFont="1" applyAlignment="1"/>
    <xf numFmtId="0" fontId="1" fillId="2" borderId="3" xfId="0" applyFont="1" applyFill="1" applyBorder="1"/>
    <xf numFmtId="0" fontId="1" fillId="2" borderId="3" xfId="0" applyFont="1" applyFill="1" applyBorder="1" applyAlignment="1">
      <alignment horizontal="center" vertical="top"/>
    </xf>
    <xf numFmtId="0" fontId="3" fillId="0" borderId="0" xfId="0" applyFont="1" applyAlignment="1">
      <alignment vertical="top" wrapText="1"/>
    </xf>
    <xf numFmtId="0" fontId="1" fillId="0" borderId="0" xfId="0" applyFont="1" applyAlignment="1">
      <alignment horizontal="center" vertical="top" wrapText="1"/>
    </xf>
    <xf numFmtId="0" fontId="3" fillId="0" borderId="0" xfId="0" applyFont="1" applyAlignment="1">
      <alignment vertical="top"/>
    </xf>
    <xf numFmtId="0" fontId="1" fillId="2" borderId="3" xfId="0" applyFont="1" applyFill="1" applyBorder="1" applyAlignment="1">
      <alignment horizontal="left"/>
    </xf>
    <xf numFmtId="0" fontId="1" fillId="2" borderId="3" xfId="0" quotePrefix="1" applyFont="1" applyFill="1" applyBorder="1" applyAlignment="1">
      <alignment horizontal="left"/>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vertical="top"/>
    </xf>
    <xf numFmtId="0" fontId="1" fillId="0" borderId="0" xfId="0" applyFont="1" applyAlignment="1">
      <alignment wrapText="1"/>
    </xf>
    <xf numFmtId="0" fontId="0" fillId="0" borderId="0" xfId="0" applyFont="1" applyAlignment="1">
      <alignment horizontal="center" vertical="top"/>
    </xf>
    <xf numFmtId="0" fontId="0" fillId="0" borderId="0" xfId="0" applyFont="1" applyAlignment="1">
      <alignment horizontal="center" vertical="top"/>
    </xf>
    <xf numFmtId="0" fontId="0" fillId="0" borderId="0" xfId="0" applyFont="1" applyAlignment="1"/>
    <xf numFmtId="0" fontId="2" fillId="0" borderId="0" xfId="0" applyFont="1" applyAlignment="1">
      <alignment horizontal="center"/>
    </xf>
    <xf numFmtId="0" fontId="0" fillId="0" borderId="0" xfId="0" applyFont="1" applyAlignment="1"/>
    <xf numFmtId="0" fontId="3" fillId="0" borderId="0" xfId="0" applyFont="1" applyAlignment="1">
      <alignment vertical="top" wrapText="1"/>
    </xf>
    <xf numFmtId="0" fontId="1" fillId="0" borderId="0" xfId="0" applyFont="1" applyAlignment="1">
      <alignment wrapText="1"/>
    </xf>
    <xf numFmtId="0" fontId="0" fillId="0" borderId="0" xfId="0" applyFont="1" applyAlignment="1">
      <alignment vertical="top"/>
    </xf>
    <xf numFmtId="0" fontId="3" fillId="0" borderId="1" xfId="0" applyFont="1" applyBorder="1" applyAlignment="1">
      <alignment horizontal="center"/>
    </xf>
    <xf numFmtId="0" fontId="6" fillId="0" borderId="1" xfId="0" applyFont="1" applyBorder="1"/>
    <xf numFmtId="0" fontId="5"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84"/>
  <sheetViews>
    <sheetView tabSelected="1" topLeftCell="A17" workbookViewId="0">
      <selection activeCell="E23" sqref="E23:K23"/>
    </sheetView>
  </sheetViews>
  <sheetFormatPr defaultColWidth="14.42578125" defaultRowHeight="15.75" customHeight="1" x14ac:dyDescent="0.2"/>
  <cols>
    <col min="1" max="1" width="1.85546875" customWidth="1"/>
    <col min="2" max="2" width="1.140625" customWidth="1"/>
    <col min="3" max="3" width="12.140625" customWidth="1"/>
    <col min="4" max="4" width="7.140625" customWidth="1"/>
    <col min="5" max="5" width="22.28515625" customWidth="1"/>
    <col min="6" max="6" width="4.85546875" customWidth="1"/>
    <col min="7" max="7" width="18.42578125" customWidth="1"/>
    <col min="8" max="8" width="49.42578125" customWidth="1"/>
    <col min="9" max="10" width="7.28515625" customWidth="1"/>
    <col min="11" max="11" width="33.28515625" customWidth="1"/>
    <col min="12" max="12" width="1.140625" customWidth="1"/>
    <col min="13" max="13" width="20.42578125" customWidth="1"/>
    <col min="14" max="26" width="17.28515625" customWidth="1"/>
  </cols>
  <sheetData>
    <row r="1" spans="1:26" ht="6" customHeight="1" x14ac:dyDescent="0.2">
      <c r="A1" s="1"/>
      <c r="B1" s="1"/>
      <c r="C1" s="1"/>
      <c r="D1" s="1"/>
      <c r="E1" s="1"/>
      <c r="F1" s="1" t="s">
        <v>0</v>
      </c>
      <c r="G1" s="1"/>
      <c r="H1" s="1"/>
      <c r="I1" s="2"/>
      <c r="J1" s="2"/>
      <c r="K1" s="2"/>
      <c r="L1" s="1"/>
      <c r="M1" s="3"/>
      <c r="N1" s="3"/>
      <c r="O1" s="3"/>
      <c r="P1" s="3"/>
      <c r="Q1" s="3"/>
      <c r="R1" s="3"/>
      <c r="S1" s="3"/>
      <c r="T1" s="3"/>
      <c r="U1" s="3"/>
      <c r="V1" s="3"/>
      <c r="W1" s="3"/>
      <c r="X1" s="3"/>
      <c r="Y1" s="3"/>
      <c r="Z1" s="3"/>
    </row>
    <row r="2" spans="1:26" ht="18" x14ac:dyDescent="0.25">
      <c r="A2" s="1"/>
      <c r="B2" s="1"/>
      <c r="C2" s="29" t="s">
        <v>1</v>
      </c>
      <c r="D2" s="30"/>
      <c r="E2" s="30"/>
      <c r="F2" s="30"/>
      <c r="G2" s="30"/>
      <c r="H2" s="30"/>
      <c r="I2" s="30"/>
      <c r="J2" s="30"/>
      <c r="K2" s="30"/>
      <c r="L2" s="1"/>
      <c r="M2" s="3"/>
      <c r="N2" s="3"/>
      <c r="O2" s="3"/>
      <c r="P2" s="3"/>
      <c r="Q2" s="3"/>
      <c r="R2" s="3"/>
      <c r="S2" s="3"/>
      <c r="T2" s="3"/>
      <c r="U2" s="3"/>
      <c r="V2" s="3"/>
      <c r="W2" s="3"/>
      <c r="X2" s="3"/>
      <c r="Y2" s="3"/>
      <c r="Z2" s="3"/>
    </row>
    <row r="3" spans="1:26" ht="18" x14ac:dyDescent="0.25">
      <c r="A3" s="1"/>
      <c r="B3" s="1"/>
      <c r="C3" s="29" t="s">
        <v>2</v>
      </c>
      <c r="D3" s="30"/>
      <c r="E3" s="30"/>
      <c r="F3" s="30"/>
      <c r="G3" s="30"/>
      <c r="H3" s="30"/>
      <c r="I3" s="30"/>
      <c r="J3" s="30"/>
      <c r="K3" s="30"/>
      <c r="L3" s="1"/>
      <c r="M3" s="3"/>
      <c r="N3" s="3"/>
      <c r="O3" s="3"/>
      <c r="P3" s="3"/>
      <c r="Q3" s="3"/>
      <c r="R3" s="3"/>
      <c r="S3" s="3"/>
      <c r="T3" s="3"/>
      <c r="U3" s="3"/>
      <c r="V3" s="3"/>
      <c r="W3" s="3"/>
      <c r="X3" s="3"/>
      <c r="Y3" s="3"/>
      <c r="Z3" s="3"/>
    </row>
    <row r="4" spans="1:26" ht="12.75" customHeight="1" x14ac:dyDescent="0.2">
      <c r="A4" s="1"/>
      <c r="B4" s="1"/>
      <c r="C4" s="4" t="s">
        <v>3</v>
      </c>
      <c r="D4" s="1"/>
      <c r="E4" s="5">
        <v>44501</v>
      </c>
      <c r="F4" s="1"/>
      <c r="G4" s="6" t="s">
        <v>4</v>
      </c>
      <c r="H4" s="7">
        <f>COUNTA(D6:D10,F6:F9)</f>
        <v>6</v>
      </c>
      <c r="I4" s="2"/>
      <c r="J4" s="2"/>
      <c r="K4" s="2"/>
      <c r="L4" s="1"/>
      <c r="M4" s="3"/>
      <c r="N4" s="3"/>
      <c r="O4" s="3"/>
      <c r="P4" s="3"/>
      <c r="Q4" s="3"/>
      <c r="R4" s="3"/>
      <c r="S4" s="3"/>
      <c r="T4" s="3"/>
      <c r="U4" s="3"/>
      <c r="V4" s="3"/>
      <c r="W4" s="3"/>
      <c r="X4" s="3"/>
      <c r="Y4" s="3"/>
      <c r="Z4" s="3"/>
    </row>
    <row r="5" spans="1:26" ht="12.75" customHeight="1" x14ac:dyDescent="0.2">
      <c r="A5" s="1"/>
      <c r="B5" s="1"/>
      <c r="C5" s="4" t="s">
        <v>5</v>
      </c>
      <c r="D5" s="1"/>
      <c r="E5" s="8">
        <v>0.79166666666666663</v>
      </c>
      <c r="F5" s="1"/>
      <c r="G5" s="1"/>
      <c r="H5" s="1"/>
      <c r="I5" s="2"/>
      <c r="J5" s="2"/>
      <c r="K5" s="2"/>
      <c r="L5" s="1"/>
      <c r="M5" s="3"/>
      <c r="N5" s="3"/>
      <c r="O5" s="3"/>
      <c r="P5" s="3"/>
      <c r="Q5" s="3"/>
      <c r="R5" s="3"/>
      <c r="S5" s="3"/>
      <c r="T5" s="3"/>
      <c r="U5" s="3"/>
      <c r="V5" s="3"/>
      <c r="W5" s="3"/>
      <c r="X5" s="3"/>
      <c r="Y5" s="3"/>
      <c r="Z5" s="3"/>
    </row>
    <row r="6" spans="1:26" ht="12.75" customHeight="1" x14ac:dyDescent="0.2">
      <c r="A6" s="8" t="s">
        <v>6</v>
      </c>
      <c r="B6" s="1"/>
      <c r="C6" s="9" t="s">
        <v>7</v>
      </c>
      <c r="D6" s="10" t="s">
        <v>8</v>
      </c>
      <c r="E6" s="1" t="s">
        <v>9</v>
      </c>
      <c r="F6" s="10"/>
      <c r="G6" s="1" t="s">
        <v>10</v>
      </c>
      <c r="H6" s="6"/>
      <c r="I6" s="2"/>
      <c r="J6" s="2"/>
      <c r="K6" s="2"/>
      <c r="L6" s="1"/>
      <c r="M6" s="3"/>
      <c r="N6" s="3"/>
      <c r="O6" s="3"/>
      <c r="P6" s="3"/>
      <c r="Q6" s="3"/>
      <c r="R6" s="3"/>
      <c r="S6" s="3"/>
      <c r="T6" s="3"/>
      <c r="U6" s="3"/>
      <c r="V6" s="3"/>
      <c r="W6" s="3"/>
      <c r="X6" s="3"/>
      <c r="Y6" s="3"/>
      <c r="Z6" s="3"/>
    </row>
    <row r="7" spans="1:26" ht="12.75" customHeight="1" x14ac:dyDescent="0.2">
      <c r="A7" s="1"/>
      <c r="B7" s="1"/>
      <c r="C7" s="1"/>
      <c r="D7" s="11" t="s">
        <v>8</v>
      </c>
      <c r="E7" s="1" t="s">
        <v>11</v>
      </c>
      <c r="F7" s="11"/>
      <c r="G7" s="1" t="s">
        <v>12</v>
      </c>
      <c r="H7" s="12"/>
      <c r="I7" s="10"/>
      <c r="J7" s="2"/>
      <c r="K7" s="2"/>
      <c r="L7" s="1"/>
      <c r="M7" s="3"/>
      <c r="N7" s="3"/>
      <c r="O7" s="3"/>
      <c r="P7" s="3"/>
      <c r="Q7" s="3"/>
      <c r="R7" s="3"/>
      <c r="S7" s="3"/>
      <c r="T7" s="3"/>
      <c r="U7" s="3"/>
      <c r="V7" s="3"/>
      <c r="W7" s="3"/>
      <c r="X7" s="3"/>
      <c r="Y7" s="3"/>
      <c r="Z7" s="3"/>
    </row>
    <row r="8" spans="1:26" ht="12.75" customHeight="1" x14ac:dyDescent="0.2">
      <c r="A8" s="1"/>
      <c r="B8" s="1"/>
      <c r="C8" s="1"/>
      <c r="D8" s="10" t="s">
        <v>13</v>
      </c>
      <c r="E8" s="1" t="s">
        <v>14</v>
      </c>
      <c r="F8" s="10" t="s">
        <v>13</v>
      </c>
      <c r="G8" s="1" t="s">
        <v>15</v>
      </c>
      <c r="H8" s="13" t="s">
        <v>16</v>
      </c>
      <c r="I8" s="10" t="s">
        <v>13</v>
      </c>
      <c r="J8" s="2"/>
      <c r="K8" s="2"/>
      <c r="L8" s="1"/>
      <c r="M8" s="3"/>
      <c r="N8" s="3"/>
      <c r="O8" s="3"/>
      <c r="P8" s="3"/>
      <c r="Q8" s="3"/>
      <c r="R8" s="3"/>
      <c r="S8" s="3"/>
      <c r="T8" s="3"/>
      <c r="U8" s="3"/>
      <c r="V8" s="3"/>
      <c r="W8" s="3"/>
      <c r="X8" s="3"/>
      <c r="Y8" s="3"/>
      <c r="Z8" s="3"/>
    </row>
    <row r="9" spans="1:26" ht="12.75" customHeight="1" x14ac:dyDescent="0.2">
      <c r="A9" s="1"/>
      <c r="B9" s="1"/>
      <c r="C9" s="1"/>
      <c r="D9" s="11"/>
      <c r="E9" s="1" t="s">
        <v>17</v>
      </c>
      <c r="F9" s="10" t="s">
        <v>13</v>
      </c>
      <c r="G9" s="1" t="s">
        <v>18</v>
      </c>
      <c r="H9" s="1"/>
      <c r="I9" s="2"/>
      <c r="J9" s="2"/>
      <c r="K9" s="2"/>
      <c r="L9" s="1"/>
      <c r="M9" s="3"/>
      <c r="N9" s="3"/>
      <c r="O9" s="3"/>
      <c r="P9" s="3"/>
      <c r="Q9" s="3"/>
      <c r="R9" s="3"/>
      <c r="S9" s="3"/>
      <c r="T9" s="3"/>
      <c r="U9" s="3"/>
      <c r="V9" s="3"/>
      <c r="W9" s="3"/>
      <c r="X9" s="3"/>
      <c r="Y9" s="3"/>
      <c r="Z9" s="3"/>
    </row>
    <row r="10" spans="1:26" ht="12.75" customHeight="1" x14ac:dyDescent="0.2">
      <c r="A10" s="1"/>
      <c r="B10" s="1"/>
      <c r="C10" s="1"/>
      <c r="D10" s="11" t="s">
        <v>8</v>
      </c>
      <c r="E10" s="14" t="s">
        <v>19</v>
      </c>
      <c r="F10" s="1"/>
      <c r="G10" s="7"/>
      <c r="H10" s="1"/>
      <c r="I10" s="2"/>
      <c r="J10" s="2"/>
      <c r="K10" s="2"/>
      <c r="L10" s="1"/>
      <c r="M10" s="3"/>
      <c r="N10" s="3"/>
      <c r="O10" s="3"/>
      <c r="P10" s="3"/>
      <c r="Q10" s="3"/>
      <c r="R10" s="3"/>
      <c r="S10" s="3"/>
      <c r="T10" s="3"/>
      <c r="U10" s="3"/>
      <c r="V10" s="3"/>
      <c r="W10" s="3"/>
      <c r="X10" s="3"/>
      <c r="Y10" s="3"/>
      <c r="Z10" s="3"/>
    </row>
    <row r="11" spans="1:26" ht="3.75" customHeight="1" x14ac:dyDescent="0.2">
      <c r="A11" s="1"/>
      <c r="B11" s="1"/>
      <c r="C11" s="15"/>
      <c r="D11" s="15"/>
      <c r="E11" s="15"/>
      <c r="F11" s="15"/>
      <c r="G11" s="15"/>
      <c r="H11" s="15"/>
      <c r="I11" s="16"/>
      <c r="J11" s="16"/>
      <c r="K11" s="16"/>
      <c r="L11" s="1"/>
      <c r="M11" s="3"/>
      <c r="N11" s="3"/>
      <c r="O11" s="3"/>
      <c r="P11" s="3"/>
      <c r="Q11" s="3"/>
      <c r="R11" s="3"/>
      <c r="S11" s="3"/>
      <c r="T11" s="3"/>
      <c r="U11" s="3"/>
      <c r="V11" s="3"/>
      <c r="W11" s="3"/>
      <c r="X11" s="3"/>
      <c r="Y11" s="3"/>
      <c r="Z11" s="3"/>
    </row>
    <row r="12" spans="1:26" ht="45.75" customHeight="1" x14ac:dyDescent="0.2">
      <c r="A12" s="1"/>
      <c r="B12" s="1"/>
      <c r="C12" s="17" t="s">
        <v>20</v>
      </c>
      <c r="D12" s="18">
        <v>1</v>
      </c>
      <c r="E12" s="31" t="s">
        <v>21</v>
      </c>
      <c r="F12" s="30"/>
      <c r="G12" s="30"/>
      <c r="H12" s="30"/>
      <c r="I12" s="30"/>
      <c r="J12" s="30"/>
      <c r="K12" s="30"/>
      <c r="L12" s="1"/>
      <c r="M12" s="3"/>
      <c r="N12" s="3"/>
      <c r="O12" s="3"/>
      <c r="P12" s="3"/>
      <c r="Q12" s="3"/>
      <c r="R12" s="3"/>
      <c r="S12" s="3"/>
      <c r="T12" s="3"/>
      <c r="U12" s="3"/>
      <c r="V12" s="3"/>
      <c r="W12" s="3"/>
      <c r="X12" s="3"/>
      <c r="Y12" s="3"/>
      <c r="Z12" s="3"/>
    </row>
    <row r="13" spans="1:26" ht="1.5" customHeight="1" x14ac:dyDescent="0.2">
      <c r="A13" s="1"/>
      <c r="B13" s="1"/>
      <c r="C13" s="15"/>
      <c r="D13" s="15"/>
      <c r="E13" s="15"/>
      <c r="F13" s="15"/>
      <c r="G13" s="15"/>
      <c r="H13" s="15"/>
      <c r="I13" s="16"/>
      <c r="J13" s="16"/>
      <c r="K13" s="16"/>
      <c r="L13" s="1"/>
      <c r="M13" s="3"/>
      <c r="N13" s="3"/>
      <c r="O13" s="3"/>
      <c r="P13" s="3"/>
      <c r="Q13" s="3"/>
      <c r="R13" s="3"/>
      <c r="S13" s="3"/>
      <c r="T13" s="3"/>
      <c r="U13" s="3"/>
      <c r="V13" s="3"/>
      <c r="W13" s="3"/>
      <c r="X13" s="3"/>
      <c r="Y13" s="3"/>
      <c r="Z13" s="3"/>
    </row>
    <row r="14" spans="1:26" ht="107.25" customHeight="1" x14ac:dyDescent="0.2">
      <c r="A14" s="1"/>
      <c r="B14" s="1"/>
      <c r="C14" s="19"/>
      <c r="D14" s="18">
        <f>+D12+1</f>
        <v>2</v>
      </c>
      <c r="E14" s="31" t="s">
        <v>22</v>
      </c>
      <c r="F14" s="30"/>
      <c r="G14" s="30"/>
      <c r="H14" s="30"/>
      <c r="I14" s="30"/>
      <c r="J14" s="30"/>
      <c r="K14" s="30"/>
      <c r="L14" s="1"/>
      <c r="M14" s="3"/>
      <c r="N14" s="3"/>
      <c r="O14" s="3"/>
      <c r="P14" s="3"/>
      <c r="Q14" s="3"/>
      <c r="R14" s="3"/>
      <c r="S14" s="3"/>
      <c r="T14" s="3"/>
      <c r="U14" s="3"/>
      <c r="V14" s="3"/>
      <c r="W14" s="3"/>
      <c r="X14" s="3"/>
      <c r="Y14" s="3"/>
      <c r="Z14" s="3"/>
    </row>
    <row r="15" spans="1:26" ht="1.5" customHeight="1" x14ac:dyDescent="0.2">
      <c r="A15" s="1"/>
      <c r="B15" s="1"/>
      <c r="C15" s="15"/>
      <c r="D15" s="15"/>
      <c r="E15" s="20"/>
      <c r="F15" s="20"/>
      <c r="G15" s="20"/>
      <c r="H15" s="20"/>
      <c r="I15" s="16"/>
      <c r="J15" s="16"/>
      <c r="K15" s="16"/>
      <c r="L15" s="1"/>
      <c r="M15" s="3"/>
      <c r="N15" s="3"/>
      <c r="O15" s="3"/>
      <c r="P15" s="3"/>
      <c r="Q15" s="3"/>
      <c r="R15" s="3"/>
      <c r="S15" s="3"/>
      <c r="T15" s="3"/>
      <c r="U15" s="3"/>
      <c r="V15" s="3"/>
      <c r="W15" s="3"/>
      <c r="X15" s="3"/>
      <c r="Y15" s="3"/>
      <c r="Z15" s="3"/>
    </row>
    <row r="16" spans="1:26" ht="67.5" customHeight="1" x14ac:dyDescent="0.2">
      <c r="A16" s="1"/>
      <c r="B16" s="1"/>
      <c r="C16" s="19"/>
      <c r="D16" s="18">
        <f>D14+1</f>
        <v>3</v>
      </c>
      <c r="E16" s="31" t="s">
        <v>49</v>
      </c>
      <c r="F16" s="30"/>
      <c r="G16" s="30"/>
      <c r="H16" s="30"/>
      <c r="I16" s="30"/>
      <c r="J16" s="30"/>
      <c r="K16" s="30"/>
      <c r="L16" s="1"/>
      <c r="M16" s="3"/>
      <c r="N16" s="3"/>
      <c r="O16" s="3"/>
      <c r="P16" s="3"/>
      <c r="Q16" s="3"/>
      <c r="R16" s="3"/>
      <c r="S16" s="3"/>
      <c r="T16" s="3"/>
      <c r="U16" s="3"/>
      <c r="V16" s="3"/>
      <c r="W16" s="3"/>
      <c r="X16" s="3"/>
      <c r="Y16" s="3"/>
      <c r="Z16" s="3"/>
    </row>
    <row r="17" spans="1:26" ht="1.5" customHeight="1" x14ac:dyDescent="0.2">
      <c r="A17" s="1"/>
      <c r="B17" s="1"/>
      <c r="C17" s="15"/>
      <c r="D17" s="15"/>
      <c r="E17" s="15" t="s">
        <v>23</v>
      </c>
      <c r="F17" s="15"/>
      <c r="G17" s="15"/>
      <c r="H17" s="15"/>
      <c r="I17" s="16"/>
      <c r="J17" s="16"/>
      <c r="K17" s="16"/>
      <c r="L17" s="1"/>
      <c r="M17" s="3"/>
      <c r="N17" s="3"/>
      <c r="O17" s="3"/>
      <c r="P17" s="3"/>
      <c r="Q17" s="3"/>
      <c r="R17" s="3"/>
      <c r="S17" s="3"/>
      <c r="T17" s="3"/>
      <c r="U17" s="3"/>
      <c r="V17" s="3"/>
      <c r="W17" s="3"/>
      <c r="X17" s="3"/>
      <c r="Y17" s="3"/>
      <c r="Z17" s="3"/>
    </row>
    <row r="18" spans="1:26" ht="1.5" customHeight="1" x14ac:dyDescent="0.2">
      <c r="A18" s="1"/>
      <c r="B18" s="1"/>
      <c r="C18" s="15"/>
      <c r="D18" s="15"/>
      <c r="E18" s="15"/>
      <c r="F18" s="15"/>
      <c r="G18" s="15"/>
      <c r="H18" s="15"/>
      <c r="I18" s="16"/>
      <c r="J18" s="16"/>
      <c r="K18" s="16"/>
      <c r="L18" s="1"/>
      <c r="M18" s="3"/>
      <c r="N18" s="3"/>
      <c r="O18" s="3"/>
      <c r="P18" s="3"/>
      <c r="Q18" s="3"/>
      <c r="R18" s="3"/>
      <c r="S18" s="3"/>
      <c r="T18" s="3"/>
      <c r="U18" s="3"/>
      <c r="V18" s="3"/>
      <c r="W18" s="3"/>
      <c r="X18" s="3"/>
      <c r="Y18" s="3"/>
      <c r="Z18" s="3"/>
    </row>
    <row r="19" spans="1:26" ht="140.25" customHeight="1" x14ac:dyDescent="0.2">
      <c r="A19" s="1"/>
      <c r="B19" s="1"/>
      <c r="C19" s="19"/>
      <c r="D19" s="18">
        <f>D16+1</f>
        <v>4</v>
      </c>
      <c r="E19" s="36" t="s">
        <v>46</v>
      </c>
      <c r="F19" s="30"/>
      <c r="G19" s="30"/>
      <c r="H19" s="30"/>
      <c r="I19" s="30"/>
      <c r="J19" s="30"/>
      <c r="K19" s="30"/>
      <c r="L19" s="1"/>
      <c r="M19" s="3"/>
      <c r="N19" s="3"/>
      <c r="O19" s="3"/>
      <c r="P19" s="3"/>
      <c r="Q19" s="3"/>
      <c r="R19" s="3"/>
      <c r="S19" s="3"/>
      <c r="T19" s="3"/>
      <c r="U19" s="3"/>
      <c r="V19" s="3"/>
      <c r="W19" s="3"/>
      <c r="X19" s="3"/>
      <c r="Y19" s="3"/>
      <c r="Z19" s="3"/>
    </row>
    <row r="20" spans="1:26" ht="1.5" customHeight="1" x14ac:dyDescent="0.2">
      <c r="A20" s="1"/>
      <c r="B20" s="1"/>
      <c r="C20" s="15"/>
      <c r="D20" s="15"/>
      <c r="E20" s="21" t="s">
        <v>24</v>
      </c>
      <c r="F20" s="20"/>
      <c r="G20" s="20"/>
      <c r="H20" s="20"/>
      <c r="I20" s="16"/>
      <c r="J20" s="16"/>
      <c r="K20" s="16"/>
      <c r="L20" s="1"/>
      <c r="M20" s="3"/>
      <c r="N20" s="3"/>
      <c r="O20" s="3"/>
      <c r="P20" s="3"/>
      <c r="Q20" s="3"/>
      <c r="R20" s="3"/>
      <c r="S20" s="3"/>
      <c r="T20" s="3"/>
      <c r="U20" s="3"/>
      <c r="V20" s="3"/>
      <c r="W20" s="3"/>
      <c r="X20" s="3"/>
      <c r="Y20" s="3"/>
      <c r="Z20" s="3"/>
    </row>
    <row r="21" spans="1:26" ht="174" customHeight="1" x14ac:dyDescent="0.2">
      <c r="A21" s="1"/>
      <c r="B21" s="1"/>
      <c r="C21" s="19"/>
      <c r="D21" s="18">
        <f>+D19+1</f>
        <v>5</v>
      </c>
      <c r="E21" s="31" t="s">
        <v>48</v>
      </c>
      <c r="F21" s="30"/>
      <c r="G21" s="30"/>
      <c r="H21" s="30"/>
      <c r="I21" s="30"/>
      <c r="J21" s="30"/>
      <c r="K21" s="30"/>
      <c r="L21" s="1"/>
      <c r="M21" s="3"/>
      <c r="N21" s="3"/>
      <c r="O21" s="3"/>
      <c r="P21" s="3"/>
      <c r="Q21" s="3"/>
      <c r="R21" s="3"/>
      <c r="S21" s="3"/>
      <c r="T21" s="3"/>
      <c r="U21" s="3"/>
      <c r="V21" s="3"/>
      <c r="W21" s="3"/>
      <c r="X21" s="3"/>
      <c r="Y21" s="3"/>
      <c r="Z21" s="3"/>
    </row>
    <row r="22" spans="1:26" ht="1.5" customHeight="1" x14ac:dyDescent="0.2">
      <c r="A22" s="1"/>
      <c r="B22" s="1"/>
      <c r="C22" s="15"/>
      <c r="D22" s="15"/>
      <c r="E22" s="15"/>
      <c r="F22" s="15"/>
      <c r="G22" s="15"/>
      <c r="H22" s="15"/>
      <c r="I22" s="16"/>
      <c r="J22" s="16"/>
      <c r="K22" s="16"/>
      <c r="L22" s="1"/>
      <c r="M22" s="3"/>
      <c r="N22" s="3"/>
      <c r="O22" s="3"/>
      <c r="P22" s="3"/>
      <c r="Q22" s="3"/>
      <c r="R22" s="3"/>
      <c r="S22" s="3"/>
      <c r="T22" s="3"/>
      <c r="U22" s="3"/>
      <c r="V22" s="3"/>
      <c r="W22" s="3"/>
      <c r="X22" s="3"/>
      <c r="Y22" s="3"/>
      <c r="Z22" s="3"/>
    </row>
    <row r="23" spans="1:26" ht="172.5" customHeight="1" x14ac:dyDescent="0.2">
      <c r="A23" s="1"/>
      <c r="B23" s="1"/>
      <c r="C23" s="19"/>
      <c r="D23" s="18">
        <f>+D21+1</f>
        <v>6</v>
      </c>
      <c r="E23" s="31" t="s">
        <v>50</v>
      </c>
      <c r="F23" s="30"/>
      <c r="G23" s="30"/>
      <c r="H23" s="30"/>
      <c r="I23" s="30"/>
      <c r="J23" s="30"/>
      <c r="K23" s="30"/>
      <c r="L23" s="1"/>
      <c r="M23" s="3"/>
      <c r="N23" s="3"/>
      <c r="O23" s="3"/>
      <c r="P23" s="3"/>
      <c r="Q23" s="3"/>
      <c r="R23" s="3"/>
      <c r="S23" s="3"/>
      <c r="T23" s="3"/>
      <c r="U23" s="3"/>
      <c r="V23" s="3"/>
      <c r="W23" s="3"/>
      <c r="X23" s="3"/>
      <c r="Y23" s="3"/>
      <c r="Z23" s="3"/>
    </row>
    <row r="24" spans="1:26" ht="1.5" customHeight="1" x14ac:dyDescent="0.2">
      <c r="A24" s="1"/>
      <c r="B24" s="1"/>
      <c r="C24" s="15"/>
      <c r="D24" s="15"/>
      <c r="E24" s="15"/>
      <c r="F24" s="15"/>
      <c r="G24" s="15"/>
      <c r="H24" s="15"/>
      <c r="I24" s="16"/>
      <c r="J24" s="16"/>
      <c r="K24" s="16"/>
      <c r="L24" s="1"/>
      <c r="M24" s="3"/>
      <c r="N24" s="3"/>
      <c r="O24" s="3"/>
      <c r="P24" s="3"/>
      <c r="Q24" s="3"/>
      <c r="R24" s="3"/>
      <c r="S24" s="3"/>
      <c r="T24" s="3"/>
      <c r="U24" s="3"/>
      <c r="V24" s="3"/>
      <c r="W24" s="3"/>
      <c r="X24" s="3"/>
      <c r="Y24" s="3"/>
      <c r="Z24" s="3"/>
    </row>
    <row r="25" spans="1:26" ht="72.75" customHeight="1" x14ac:dyDescent="0.2">
      <c r="A25" s="1"/>
      <c r="B25" s="1"/>
      <c r="C25" s="19"/>
      <c r="D25" s="18">
        <f>+D23+1</f>
        <v>7</v>
      </c>
      <c r="E25" s="31" t="s">
        <v>44</v>
      </c>
      <c r="F25" s="30"/>
      <c r="G25" s="30"/>
      <c r="H25" s="30"/>
      <c r="I25" s="30"/>
      <c r="J25" s="30"/>
      <c r="K25" s="30"/>
      <c r="L25" s="1"/>
      <c r="M25" s="3"/>
      <c r="N25" s="3"/>
      <c r="O25" s="3"/>
      <c r="P25" s="3"/>
      <c r="Q25" s="3"/>
      <c r="R25" s="3"/>
      <c r="S25" s="3"/>
      <c r="T25" s="3"/>
      <c r="U25" s="3"/>
      <c r="V25" s="3"/>
      <c r="W25" s="3"/>
      <c r="X25" s="3"/>
      <c r="Y25" s="3"/>
      <c r="Z25" s="3"/>
    </row>
    <row r="26" spans="1:26" ht="1.5" customHeight="1" x14ac:dyDescent="0.2">
      <c r="A26" s="1"/>
      <c r="B26" s="1"/>
      <c r="C26" s="15"/>
      <c r="D26" s="15"/>
      <c r="E26" s="15"/>
      <c r="F26" s="15"/>
      <c r="G26" s="15"/>
      <c r="H26" s="15"/>
      <c r="I26" s="16"/>
      <c r="J26" s="16"/>
      <c r="K26" s="16"/>
      <c r="L26" s="1"/>
      <c r="M26" s="3"/>
      <c r="N26" s="3"/>
      <c r="O26" s="3"/>
      <c r="P26" s="3"/>
      <c r="Q26" s="3"/>
      <c r="R26" s="3"/>
      <c r="S26" s="3"/>
      <c r="T26" s="3"/>
      <c r="U26" s="3"/>
      <c r="V26" s="3"/>
      <c r="W26" s="3"/>
      <c r="X26" s="3"/>
      <c r="Y26" s="3"/>
      <c r="Z26" s="3"/>
    </row>
    <row r="27" spans="1:26" ht="105" customHeight="1" x14ac:dyDescent="0.2">
      <c r="A27" s="1"/>
      <c r="B27" s="1"/>
      <c r="C27" s="19"/>
      <c r="D27" s="18">
        <f>+D25+1</f>
        <v>8</v>
      </c>
      <c r="E27" s="36" t="s">
        <v>47</v>
      </c>
      <c r="F27" s="30"/>
      <c r="G27" s="30"/>
      <c r="H27" s="30"/>
      <c r="I27" s="30"/>
      <c r="J27" s="30"/>
      <c r="K27" s="30"/>
      <c r="L27" s="1"/>
      <c r="M27" s="3"/>
      <c r="N27" s="3"/>
      <c r="O27" s="3"/>
      <c r="P27" s="3"/>
      <c r="Q27" s="3"/>
      <c r="R27" s="3"/>
      <c r="S27" s="3"/>
      <c r="T27" s="3"/>
      <c r="U27" s="3"/>
      <c r="V27" s="3"/>
      <c r="W27" s="3"/>
      <c r="X27" s="3"/>
      <c r="Y27" s="3"/>
      <c r="Z27" s="3"/>
    </row>
    <row r="28" spans="1:26" ht="1.5" customHeight="1" x14ac:dyDescent="0.2">
      <c r="A28" s="1"/>
      <c r="B28" s="1"/>
      <c r="C28" s="15"/>
      <c r="D28" s="15"/>
      <c r="E28" s="15"/>
      <c r="F28" s="15"/>
      <c r="G28" s="15"/>
      <c r="H28" s="15"/>
      <c r="I28" s="16"/>
      <c r="J28" s="16"/>
      <c r="K28" s="16"/>
      <c r="L28" s="1"/>
      <c r="M28" s="3"/>
      <c r="N28" s="3"/>
      <c r="O28" s="3"/>
      <c r="P28" s="3"/>
      <c r="Q28" s="3"/>
      <c r="R28" s="3"/>
      <c r="S28" s="3"/>
      <c r="T28" s="3"/>
      <c r="U28" s="3"/>
      <c r="V28" s="3"/>
      <c r="W28" s="3"/>
      <c r="X28" s="3"/>
      <c r="Y28" s="3"/>
      <c r="Z28" s="3"/>
    </row>
    <row r="29" spans="1:26" ht="41.25" customHeight="1" x14ac:dyDescent="0.2">
      <c r="A29" s="1"/>
      <c r="B29" s="1"/>
      <c r="C29" s="19"/>
      <c r="D29" s="18">
        <f>+D27+1</f>
        <v>9</v>
      </c>
      <c r="E29" s="31" t="s">
        <v>45</v>
      </c>
      <c r="F29" s="30"/>
      <c r="G29" s="30"/>
      <c r="H29" s="30"/>
      <c r="I29" s="30"/>
      <c r="J29" s="30"/>
      <c r="K29" s="30"/>
      <c r="L29" s="1"/>
      <c r="M29" s="3"/>
      <c r="N29" s="3"/>
      <c r="O29" s="3"/>
      <c r="P29" s="3"/>
      <c r="Q29" s="3"/>
      <c r="R29" s="3"/>
      <c r="S29" s="3"/>
      <c r="T29" s="3"/>
      <c r="U29" s="3"/>
      <c r="V29" s="3"/>
      <c r="W29" s="3"/>
      <c r="X29" s="3"/>
      <c r="Y29" s="3"/>
      <c r="Z29" s="3"/>
    </row>
    <row r="30" spans="1:26" ht="1.5" customHeight="1" x14ac:dyDescent="0.2">
      <c r="A30" s="1"/>
      <c r="B30" s="1"/>
      <c r="C30" s="15"/>
      <c r="D30" s="15"/>
      <c r="E30" s="15"/>
      <c r="F30" s="15"/>
      <c r="G30" s="15"/>
      <c r="H30" s="15"/>
      <c r="I30" s="16"/>
      <c r="J30" s="16"/>
      <c r="K30" s="16"/>
      <c r="L30" s="1"/>
      <c r="M30" s="3"/>
      <c r="N30" s="3"/>
      <c r="O30" s="3"/>
      <c r="P30" s="3"/>
      <c r="Q30" s="3"/>
      <c r="R30" s="3"/>
      <c r="S30" s="3"/>
      <c r="T30" s="3"/>
      <c r="U30" s="3"/>
      <c r="V30" s="3"/>
      <c r="W30" s="3"/>
      <c r="X30" s="3"/>
      <c r="Y30" s="3"/>
      <c r="Z30" s="3"/>
    </row>
    <row r="31" spans="1:26" ht="63" customHeight="1" x14ac:dyDescent="0.2">
      <c r="A31" s="1"/>
      <c r="B31" s="1"/>
      <c r="C31" s="19"/>
      <c r="D31" s="18">
        <f>+D29+1</f>
        <v>10</v>
      </c>
      <c r="E31" s="31" t="s">
        <v>25</v>
      </c>
      <c r="F31" s="30"/>
      <c r="G31" s="30"/>
      <c r="H31" s="30"/>
      <c r="I31" s="30"/>
      <c r="J31" s="30"/>
      <c r="K31" s="30"/>
      <c r="L31" s="1"/>
      <c r="M31" s="3"/>
      <c r="N31" s="3"/>
      <c r="O31" s="3"/>
      <c r="P31" s="3"/>
      <c r="Q31" s="3"/>
      <c r="R31" s="3"/>
      <c r="S31" s="3"/>
      <c r="T31" s="3"/>
      <c r="U31" s="3"/>
      <c r="V31" s="3"/>
      <c r="W31" s="3"/>
      <c r="X31" s="3"/>
      <c r="Y31" s="3"/>
      <c r="Z31" s="3"/>
    </row>
    <row r="32" spans="1:26" ht="1.5" customHeight="1" x14ac:dyDescent="0.2">
      <c r="A32" s="1"/>
      <c r="B32" s="1"/>
      <c r="C32" s="15"/>
      <c r="D32" s="15"/>
      <c r="E32" s="15"/>
      <c r="F32" s="15"/>
      <c r="G32" s="15"/>
      <c r="H32" s="15"/>
      <c r="I32" s="16"/>
      <c r="J32" s="16"/>
      <c r="K32" s="16"/>
      <c r="L32" s="1"/>
      <c r="M32" s="3"/>
      <c r="N32" s="3"/>
      <c r="O32" s="3"/>
      <c r="P32" s="3"/>
      <c r="Q32" s="3"/>
      <c r="R32" s="3"/>
      <c r="S32" s="3"/>
      <c r="T32" s="3"/>
      <c r="U32" s="3"/>
      <c r="V32" s="3"/>
      <c r="W32" s="3"/>
      <c r="X32" s="3"/>
      <c r="Y32" s="3"/>
      <c r="Z32" s="3"/>
    </row>
    <row r="33" spans="1:26" ht="168" customHeight="1" x14ac:dyDescent="0.2">
      <c r="A33" s="1"/>
      <c r="B33" s="1"/>
      <c r="C33" s="19"/>
      <c r="D33" s="18">
        <f>+D31+1</f>
        <v>11</v>
      </c>
      <c r="E33" s="31" t="s">
        <v>26</v>
      </c>
      <c r="F33" s="30"/>
      <c r="G33" s="30"/>
      <c r="H33" s="30"/>
      <c r="I33" s="30"/>
      <c r="J33" s="30"/>
      <c r="K33" s="30"/>
      <c r="L33" s="1"/>
      <c r="M33" s="3"/>
      <c r="N33" s="3"/>
      <c r="O33" s="3"/>
      <c r="P33" s="3"/>
      <c r="Q33" s="3"/>
      <c r="R33" s="3"/>
      <c r="S33" s="3"/>
      <c r="T33" s="3"/>
      <c r="U33" s="3"/>
      <c r="V33" s="3"/>
      <c r="W33" s="3"/>
      <c r="X33" s="3"/>
      <c r="Y33" s="3"/>
      <c r="Z33" s="3"/>
    </row>
    <row r="34" spans="1:26" ht="1.5" customHeight="1" x14ac:dyDescent="0.2">
      <c r="A34" s="1"/>
      <c r="B34" s="1"/>
      <c r="C34" s="15"/>
      <c r="D34" s="15"/>
      <c r="E34" s="15"/>
      <c r="F34" s="15"/>
      <c r="G34" s="15"/>
      <c r="H34" s="15"/>
      <c r="I34" s="16"/>
      <c r="J34" s="16"/>
      <c r="K34" s="16"/>
      <c r="L34" s="1"/>
      <c r="M34" s="3"/>
      <c r="N34" s="3"/>
      <c r="O34" s="3"/>
      <c r="P34" s="3"/>
      <c r="Q34" s="3"/>
      <c r="R34" s="3"/>
      <c r="S34" s="3"/>
      <c r="T34" s="3"/>
      <c r="U34" s="3"/>
      <c r="V34" s="3"/>
      <c r="W34" s="3"/>
      <c r="X34" s="3"/>
      <c r="Y34" s="3"/>
      <c r="Z34" s="3"/>
    </row>
    <row r="35" spans="1:26" ht="114.75" customHeight="1" x14ac:dyDescent="0.2">
      <c r="A35" s="1"/>
      <c r="B35" s="1"/>
      <c r="C35" s="19"/>
      <c r="D35" s="18">
        <f>+D33+1</f>
        <v>12</v>
      </c>
      <c r="E35" s="32" t="s">
        <v>27</v>
      </c>
      <c r="F35" s="30"/>
      <c r="G35" s="30"/>
      <c r="H35" s="30"/>
      <c r="I35" s="30"/>
      <c r="J35" s="30"/>
      <c r="K35" s="30"/>
      <c r="L35" s="1"/>
      <c r="M35" s="3"/>
      <c r="N35" s="3"/>
      <c r="O35" s="3"/>
      <c r="P35" s="3"/>
      <c r="Q35" s="3"/>
      <c r="R35" s="3"/>
      <c r="S35" s="3"/>
      <c r="T35" s="3"/>
      <c r="U35" s="3"/>
      <c r="V35" s="3"/>
      <c r="W35" s="3"/>
      <c r="X35" s="3"/>
      <c r="Y35" s="3"/>
      <c r="Z35" s="3"/>
    </row>
    <row r="36" spans="1:26" ht="1.5" customHeight="1" x14ac:dyDescent="0.2">
      <c r="A36" s="1"/>
      <c r="B36" s="1"/>
      <c r="C36" s="15"/>
      <c r="D36" s="15"/>
      <c r="E36" s="15"/>
      <c r="F36" s="15"/>
      <c r="G36" s="15"/>
      <c r="H36" s="15"/>
      <c r="I36" s="16"/>
      <c r="J36" s="16"/>
      <c r="K36" s="16"/>
      <c r="L36" s="1"/>
      <c r="M36" s="3"/>
      <c r="N36" s="3"/>
      <c r="O36" s="3"/>
      <c r="P36" s="3"/>
      <c r="Q36" s="3"/>
      <c r="R36" s="3"/>
      <c r="S36" s="3"/>
      <c r="T36" s="3"/>
      <c r="U36" s="3"/>
      <c r="V36" s="3"/>
      <c r="W36" s="3"/>
      <c r="X36" s="3"/>
      <c r="Y36" s="3"/>
      <c r="Z36" s="3"/>
    </row>
    <row r="37" spans="1:26" ht="81.75" customHeight="1" x14ac:dyDescent="0.2">
      <c r="A37" s="1"/>
      <c r="B37" s="1"/>
      <c r="C37" s="19"/>
      <c r="D37" s="18">
        <f>+D35+1</f>
        <v>13</v>
      </c>
      <c r="E37" s="31" t="s">
        <v>28</v>
      </c>
      <c r="F37" s="30"/>
      <c r="G37" s="30"/>
      <c r="H37" s="30"/>
      <c r="I37" s="30"/>
      <c r="J37" s="30"/>
      <c r="K37" s="30"/>
      <c r="L37" s="1"/>
      <c r="M37" s="3"/>
      <c r="N37" s="3"/>
      <c r="O37" s="3"/>
      <c r="P37" s="3"/>
      <c r="Q37" s="3"/>
      <c r="R37" s="3"/>
      <c r="S37" s="3"/>
      <c r="T37" s="3"/>
      <c r="U37" s="3"/>
      <c r="V37" s="3"/>
      <c r="W37" s="3"/>
      <c r="X37" s="3"/>
      <c r="Y37" s="3"/>
      <c r="Z37" s="3"/>
    </row>
    <row r="38" spans="1:26" ht="1.5" customHeight="1" x14ac:dyDescent="0.2">
      <c r="A38" s="1"/>
      <c r="B38" s="1"/>
      <c r="C38" s="15"/>
      <c r="D38" s="15"/>
      <c r="E38" s="15"/>
      <c r="F38" s="15"/>
      <c r="G38" s="15"/>
      <c r="H38" s="15"/>
      <c r="I38" s="16"/>
      <c r="J38" s="16"/>
      <c r="K38" s="16"/>
      <c r="L38" s="1"/>
      <c r="M38" s="3"/>
      <c r="N38" s="3"/>
      <c r="O38" s="3"/>
      <c r="P38" s="3"/>
      <c r="Q38" s="3"/>
      <c r="R38" s="3"/>
      <c r="S38" s="3"/>
      <c r="T38" s="3"/>
      <c r="U38" s="3"/>
      <c r="V38" s="3"/>
      <c r="W38" s="3"/>
      <c r="X38" s="3"/>
      <c r="Y38" s="3"/>
      <c r="Z38" s="3"/>
    </row>
    <row r="39" spans="1:26" ht="12.75" customHeight="1" x14ac:dyDescent="0.2">
      <c r="A39" s="1"/>
      <c r="B39" s="1"/>
      <c r="C39" s="19"/>
      <c r="D39" s="18">
        <f>+D37+1</f>
        <v>14</v>
      </c>
      <c r="E39" s="31"/>
      <c r="F39" s="30"/>
      <c r="G39" s="30"/>
      <c r="H39" s="30"/>
      <c r="I39" s="30"/>
      <c r="J39" s="30"/>
      <c r="K39" s="30"/>
      <c r="L39" s="1"/>
      <c r="M39" s="3"/>
      <c r="N39" s="3"/>
      <c r="O39" s="3"/>
      <c r="P39" s="3"/>
      <c r="Q39" s="3"/>
      <c r="R39" s="3"/>
      <c r="S39" s="3"/>
      <c r="T39" s="3"/>
      <c r="U39" s="3"/>
      <c r="V39" s="3"/>
      <c r="W39" s="3"/>
      <c r="X39" s="3"/>
      <c r="Y39" s="3"/>
      <c r="Z39" s="3"/>
    </row>
    <row r="40" spans="1:26" ht="1.5" customHeight="1" x14ac:dyDescent="0.2">
      <c r="A40" s="1"/>
      <c r="B40" s="1"/>
      <c r="C40" s="15"/>
      <c r="D40" s="15"/>
      <c r="E40" s="15"/>
      <c r="F40" s="15"/>
      <c r="G40" s="15"/>
      <c r="H40" s="15"/>
      <c r="I40" s="16"/>
      <c r="J40" s="16"/>
      <c r="K40" s="16"/>
      <c r="L40" s="1"/>
      <c r="M40" s="3"/>
      <c r="N40" s="3"/>
      <c r="O40" s="3"/>
      <c r="P40" s="3"/>
      <c r="Q40" s="3"/>
      <c r="R40" s="3"/>
      <c r="S40" s="3"/>
      <c r="T40" s="3"/>
      <c r="U40" s="3"/>
      <c r="V40" s="3"/>
      <c r="W40" s="3"/>
      <c r="X40" s="3"/>
      <c r="Y40" s="3"/>
      <c r="Z40" s="3"/>
    </row>
    <row r="41" spans="1:26" ht="12.75" customHeight="1" x14ac:dyDescent="0.2">
      <c r="A41" s="1"/>
      <c r="B41" s="1"/>
      <c r="C41" s="19"/>
      <c r="D41" s="18">
        <f>+D39+1</f>
        <v>15</v>
      </c>
      <c r="E41" s="31"/>
      <c r="F41" s="30"/>
      <c r="G41" s="30"/>
      <c r="H41" s="30"/>
      <c r="I41" s="30"/>
      <c r="J41" s="30"/>
      <c r="K41" s="30"/>
      <c r="L41" s="1"/>
      <c r="M41" s="3"/>
      <c r="N41" s="3"/>
      <c r="O41" s="3"/>
      <c r="P41" s="3"/>
      <c r="Q41" s="3"/>
      <c r="R41" s="3"/>
      <c r="S41" s="3"/>
      <c r="T41" s="3"/>
      <c r="U41" s="3"/>
      <c r="V41" s="3"/>
      <c r="W41" s="3"/>
      <c r="X41" s="3"/>
      <c r="Y41" s="3"/>
      <c r="Z41" s="3"/>
    </row>
    <row r="42" spans="1:26" ht="1.5" customHeight="1" x14ac:dyDescent="0.2">
      <c r="A42" s="1"/>
      <c r="B42" s="1"/>
      <c r="C42" s="15"/>
      <c r="D42" s="15"/>
      <c r="E42" s="15"/>
      <c r="F42" s="15"/>
      <c r="G42" s="15"/>
      <c r="H42" s="15"/>
      <c r="I42" s="16"/>
      <c r="J42" s="16"/>
      <c r="K42" s="16"/>
      <c r="L42" s="1"/>
      <c r="M42" s="3"/>
      <c r="N42" s="3"/>
      <c r="O42" s="3"/>
      <c r="P42" s="3"/>
      <c r="Q42" s="3"/>
      <c r="R42" s="3"/>
      <c r="S42" s="3"/>
      <c r="T42" s="3"/>
      <c r="U42" s="3"/>
      <c r="V42" s="3"/>
      <c r="W42" s="3"/>
      <c r="X42" s="3"/>
      <c r="Y42" s="3"/>
      <c r="Z42" s="3"/>
    </row>
    <row r="43" spans="1:26" ht="12.75" customHeight="1" x14ac:dyDescent="0.2">
      <c r="A43" s="1"/>
      <c r="B43" s="1"/>
      <c r="C43" s="1"/>
      <c r="D43" s="18"/>
      <c r="E43" s="33"/>
      <c r="F43" s="30"/>
      <c r="G43" s="30"/>
      <c r="H43" s="30"/>
      <c r="I43" s="30"/>
      <c r="J43" s="30"/>
      <c r="K43" s="30"/>
      <c r="L43" s="1"/>
      <c r="M43" s="3"/>
      <c r="N43" s="3"/>
      <c r="O43" s="3"/>
      <c r="P43" s="3"/>
      <c r="Q43" s="3"/>
      <c r="R43" s="3"/>
      <c r="S43" s="3"/>
      <c r="T43" s="3"/>
      <c r="U43" s="3"/>
      <c r="V43" s="3"/>
      <c r="W43" s="3"/>
      <c r="X43" s="3"/>
      <c r="Y43" s="3"/>
      <c r="Z43" s="3"/>
    </row>
    <row r="44" spans="1:26" ht="12.75" customHeight="1" x14ac:dyDescent="0.2">
      <c r="A44" s="1"/>
      <c r="B44" s="1"/>
      <c r="C44" s="22" t="s">
        <v>29</v>
      </c>
      <c r="D44" s="23" t="s">
        <v>30</v>
      </c>
      <c r="E44" s="34" t="s">
        <v>31</v>
      </c>
      <c r="F44" s="35"/>
      <c r="G44" s="35"/>
      <c r="H44" s="35"/>
      <c r="I44" s="24" t="s">
        <v>32</v>
      </c>
      <c r="J44" s="24" t="s">
        <v>33</v>
      </c>
      <c r="K44" s="24" t="s">
        <v>34</v>
      </c>
      <c r="L44" s="1"/>
      <c r="M44" s="3"/>
      <c r="N44" s="3"/>
      <c r="O44" s="3"/>
      <c r="P44" s="3"/>
      <c r="Q44" s="3"/>
      <c r="R44" s="3"/>
      <c r="S44" s="3"/>
      <c r="T44" s="3"/>
      <c r="U44" s="3"/>
      <c r="V44" s="3"/>
      <c r="W44" s="3"/>
      <c r="X44" s="3"/>
      <c r="Y44" s="3"/>
      <c r="Z44" s="3"/>
    </row>
    <row r="45" spans="1:26" ht="12.75" customHeight="1" x14ac:dyDescent="0.2">
      <c r="A45" s="3"/>
      <c r="B45" s="3"/>
      <c r="C45" s="7" t="s">
        <v>35</v>
      </c>
      <c r="D45" s="3"/>
      <c r="E45" s="32" t="s">
        <v>36</v>
      </c>
      <c r="F45" s="30"/>
      <c r="G45" s="30"/>
      <c r="H45" s="30"/>
      <c r="I45" s="26">
        <v>6</v>
      </c>
      <c r="J45" s="27">
        <v>0</v>
      </c>
      <c r="K45" s="27">
        <v>0</v>
      </c>
      <c r="L45" s="3"/>
      <c r="M45" s="3"/>
      <c r="N45" s="3"/>
      <c r="O45" s="3"/>
      <c r="P45" s="3"/>
      <c r="Q45" s="3"/>
      <c r="R45" s="3"/>
      <c r="S45" s="3"/>
      <c r="T45" s="3"/>
      <c r="U45" s="3"/>
      <c r="V45" s="3"/>
      <c r="W45" s="3"/>
      <c r="X45" s="3"/>
      <c r="Y45" s="3"/>
      <c r="Z45" s="3"/>
    </row>
    <row r="46" spans="1:26" ht="12.75" customHeight="1" x14ac:dyDescent="0.2">
      <c r="A46" s="3"/>
      <c r="B46" s="3"/>
      <c r="C46" s="7" t="s">
        <v>37</v>
      </c>
      <c r="D46" s="3"/>
      <c r="E46" s="32" t="s">
        <v>38</v>
      </c>
      <c r="F46" s="30"/>
      <c r="G46" s="30"/>
      <c r="H46" s="30"/>
      <c r="I46" s="26">
        <v>4</v>
      </c>
      <c r="J46" s="27">
        <v>0</v>
      </c>
      <c r="K46" s="26">
        <v>2</v>
      </c>
      <c r="L46" s="3"/>
      <c r="M46" s="3"/>
      <c r="N46" s="3"/>
      <c r="O46" s="3"/>
      <c r="P46" s="3"/>
      <c r="Q46" s="3"/>
      <c r="R46" s="3"/>
      <c r="S46" s="3"/>
      <c r="T46" s="3"/>
      <c r="U46" s="3"/>
      <c r="V46" s="3"/>
      <c r="W46" s="3"/>
      <c r="X46" s="3"/>
      <c r="Y46" s="3"/>
      <c r="Z46" s="3"/>
    </row>
    <row r="47" spans="1:26" ht="12.75" customHeight="1" x14ac:dyDescent="0.2">
      <c r="A47" s="3"/>
      <c r="B47" s="3"/>
      <c r="C47" s="28" t="s">
        <v>39</v>
      </c>
      <c r="D47" s="3"/>
      <c r="E47" s="32" t="s">
        <v>40</v>
      </c>
      <c r="F47" s="30"/>
      <c r="G47" s="30"/>
      <c r="H47" s="30"/>
      <c r="I47" s="26">
        <v>5</v>
      </c>
      <c r="J47" s="26">
        <v>1</v>
      </c>
      <c r="K47" s="26">
        <v>0</v>
      </c>
      <c r="L47" s="3"/>
      <c r="M47" s="3"/>
      <c r="N47" s="3"/>
      <c r="O47" s="3"/>
      <c r="P47" s="3"/>
      <c r="Q47" s="3"/>
      <c r="R47" s="3"/>
      <c r="S47" s="3"/>
      <c r="T47" s="3"/>
      <c r="U47" s="3"/>
      <c r="V47" s="3"/>
      <c r="W47" s="3"/>
      <c r="X47" s="3"/>
      <c r="Y47" s="3"/>
      <c r="Z47" s="3"/>
    </row>
    <row r="48" spans="1:26" ht="12.75" customHeight="1" x14ac:dyDescent="0.2">
      <c r="A48" s="3"/>
      <c r="B48" s="3"/>
      <c r="C48" s="28" t="s">
        <v>35</v>
      </c>
      <c r="D48" s="3"/>
      <c r="E48" s="25" t="s">
        <v>41</v>
      </c>
      <c r="F48" s="25"/>
      <c r="G48" s="25"/>
      <c r="H48" s="25"/>
      <c r="I48" s="26">
        <v>4</v>
      </c>
      <c r="J48" s="26">
        <v>0</v>
      </c>
      <c r="K48" s="26">
        <v>2</v>
      </c>
      <c r="L48" s="3"/>
      <c r="M48" s="3"/>
      <c r="N48" s="3"/>
      <c r="O48" s="3"/>
      <c r="P48" s="3"/>
      <c r="Q48" s="3"/>
      <c r="R48" s="3"/>
      <c r="S48" s="3"/>
      <c r="T48" s="3"/>
      <c r="U48" s="3"/>
      <c r="V48" s="3"/>
      <c r="W48" s="3"/>
      <c r="X48" s="3"/>
      <c r="Y48" s="3"/>
      <c r="Z48" s="3"/>
    </row>
    <row r="49" spans="1:26" ht="12.75" customHeight="1" x14ac:dyDescent="0.2">
      <c r="A49" s="3"/>
      <c r="B49" s="3"/>
      <c r="C49" s="28" t="s">
        <v>35</v>
      </c>
      <c r="D49" s="3"/>
      <c r="E49" s="32" t="s">
        <v>42</v>
      </c>
      <c r="F49" s="30"/>
      <c r="G49" s="30"/>
      <c r="H49" s="30"/>
      <c r="I49" s="26">
        <v>6</v>
      </c>
      <c r="J49" s="26">
        <v>0</v>
      </c>
      <c r="K49" s="26">
        <v>0</v>
      </c>
      <c r="L49" s="3"/>
      <c r="M49" s="3"/>
      <c r="N49" s="3"/>
      <c r="O49" s="3"/>
      <c r="P49" s="3"/>
      <c r="Q49" s="3"/>
      <c r="R49" s="3"/>
      <c r="S49" s="3"/>
      <c r="T49" s="3"/>
      <c r="U49" s="3"/>
      <c r="V49" s="3"/>
      <c r="W49" s="3"/>
      <c r="X49" s="3"/>
      <c r="Y49" s="3"/>
      <c r="Z49" s="3"/>
    </row>
    <row r="50" spans="1:26" ht="12.75" customHeight="1" x14ac:dyDescent="0.2">
      <c r="A50" s="3"/>
      <c r="B50" s="3"/>
      <c r="C50" s="28" t="s">
        <v>37</v>
      </c>
      <c r="D50" s="3"/>
      <c r="E50" s="32" t="s">
        <v>43</v>
      </c>
      <c r="F50" s="30"/>
      <c r="G50" s="30"/>
      <c r="H50" s="30"/>
      <c r="I50" s="26">
        <v>6</v>
      </c>
      <c r="J50" s="26">
        <v>0</v>
      </c>
      <c r="K50" s="26">
        <v>0</v>
      </c>
      <c r="L50" s="3"/>
      <c r="M50" s="3"/>
      <c r="N50" s="3"/>
      <c r="O50" s="3"/>
      <c r="P50" s="3"/>
      <c r="Q50" s="3"/>
      <c r="R50" s="3"/>
      <c r="S50" s="3"/>
      <c r="T50" s="3"/>
      <c r="U50" s="3"/>
      <c r="V50" s="3"/>
      <c r="W50" s="3"/>
      <c r="X50" s="3"/>
      <c r="Y50" s="3"/>
      <c r="Z50" s="3"/>
    </row>
    <row r="51" spans="1:26" ht="12.75" customHeight="1" x14ac:dyDescent="0.2">
      <c r="A51" s="3"/>
      <c r="B51" s="3"/>
      <c r="C51" s="3"/>
      <c r="D51" s="3"/>
      <c r="E51" s="32"/>
      <c r="F51" s="30"/>
      <c r="G51" s="30"/>
      <c r="H51" s="30"/>
      <c r="I51" s="27"/>
      <c r="J51" s="27"/>
      <c r="K51" s="27"/>
      <c r="L51" s="3"/>
      <c r="M51" s="3"/>
      <c r="N51" s="3"/>
      <c r="O51" s="3"/>
      <c r="P51" s="3"/>
      <c r="Q51" s="3"/>
      <c r="R51" s="3"/>
      <c r="S51" s="3"/>
      <c r="T51" s="3"/>
      <c r="U51" s="3"/>
      <c r="V51" s="3"/>
      <c r="W51" s="3"/>
      <c r="X51" s="3"/>
      <c r="Y51" s="3"/>
      <c r="Z51" s="3"/>
    </row>
    <row r="52" spans="1:26" ht="12.75" customHeight="1" x14ac:dyDescent="0.2">
      <c r="A52" s="3"/>
      <c r="B52" s="3"/>
      <c r="C52" s="3"/>
      <c r="D52" s="3"/>
      <c r="E52" s="32"/>
      <c r="F52" s="30"/>
      <c r="G52" s="30"/>
      <c r="H52" s="30"/>
      <c r="I52" s="27"/>
      <c r="J52" s="27"/>
      <c r="K52" s="27"/>
      <c r="L52" s="3"/>
      <c r="M52" s="3"/>
      <c r="N52" s="3"/>
      <c r="O52" s="3"/>
      <c r="P52" s="3"/>
      <c r="Q52" s="3"/>
      <c r="R52" s="3"/>
      <c r="S52" s="3"/>
      <c r="T52" s="3"/>
      <c r="U52" s="3"/>
      <c r="V52" s="3"/>
      <c r="W52" s="3"/>
      <c r="X52" s="3"/>
      <c r="Y52" s="3"/>
      <c r="Z52" s="3"/>
    </row>
    <row r="53" spans="1:26" ht="12.75" customHeight="1" x14ac:dyDescent="0.2">
      <c r="A53" s="3"/>
      <c r="B53" s="3"/>
      <c r="C53" s="3"/>
      <c r="D53" s="3"/>
      <c r="E53" s="32"/>
      <c r="F53" s="30"/>
      <c r="G53" s="30"/>
      <c r="H53" s="30"/>
      <c r="I53" s="27"/>
      <c r="J53" s="27"/>
      <c r="K53" s="27"/>
      <c r="L53" s="3"/>
      <c r="M53" s="3"/>
      <c r="N53" s="3"/>
      <c r="O53" s="3"/>
      <c r="P53" s="3"/>
      <c r="Q53" s="3"/>
      <c r="R53" s="3"/>
      <c r="S53" s="3"/>
      <c r="T53" s="3"/>
      <c r="U53" s="3"/>
      <c r="V53" s="3"/>
      <c r="W53" s="3"/>
      <c r="X53" s="3"/>
      <c r="Y53" s="3"/>
      <c r="Z53" s="3"/>
    </row>
    <row r="54" spans="1:26" ht="12.75" customHeight="1" x14ac:dyDescent="0.2">
      <c r="A54" s="3"/>
      <c r="B54" s="3"/>
      <c r="C54" s="3"/>
      <c r="D54" s="3"/>
      <c r="E54" s="3"/>
      <c r="F54" s="3"/>
      <c r="G54" s="3"/>
      <c r="H54" s="3"/>
      <c r="I54" s="27"/>
      <c r="J54" s="27"/>
      <c r="K54" s="27"/>
      <c r="L54" s="3"/>
      <c r="M54" s="3"/>
      <c r="N54" s="3"/>
      <c r="O54" s="3"/>
      <c r="P54" s="3"/>
      <c r="Q54" s="3"/>
      <c r="R54" s="3"/>
      <c r="S54" s="3"/>
      <c r="T54" s="3"/>
      <c r="U54" s="3"/>
      <c r="V54" s="3"/>
      <c r="W54" s="3"/>
      <c r="X54" s="3"/>
      <c r="Y54" s="3"/>
      <c r="Z54" s="3"/>
    </row>
    <row r="55" spans="1:26" ht="12.75" customHeight="1" x14ac:dyDescent="0.2">
      <c r="A55" s="3"/>
      <c r="B55" s="3"/>
      <c r="C55" s="3"/>
      <c r="D55" s="3"/>
      <c r="E55" s="3"/>
      <c r="F55" s="3"/>
      <c r="G55" s="3"/>
      <c r="H55" s="3"/>
      <c r="I55" s="27"/>
      <c r="J55" s="27"/>
      <c r="K55" s="27"/>
      <c r="L55" s="3"/>
      <c r="M55" s="3"/>
      <c r="N55" s="3"/>
      <c r="O55" s="3"/>
      <c r="P55" s="3"/>
      <c r="Q55" s="3"/>
      <c r="R55" s="3"/>
      <c r="S55" s="3"/>
      <c r="T55" s="3"/>
      <c r="U55" s="3"/>
      <c r="V55" s="3"/>
      <c r="W55" s="3"/>
      <c r="X55" s="3"/>
      <c r="Y55" s="3"/>
      <c r="Z55" s="3"/>
    </row>
    <row r="56" spans="1:26" ht="12.75" customHeight="1" x14ac:dyDescent="0.2">
      <c r="A56" s="3"/>
      <c r="B56" s="3"/>
      <c r="C56" s="3"/>
      <c r="D56" s="3"/>
      <c r="E56" s="3"/>
      <c r="F56" s="3"/>
      <c r="G56" s="3"/>
      <c r="H56" s="3"/>
      <c r="I56" s="27"/>
      <c r="J56" s="27"/>
      <c r="K56" s="27"/>
      <c r="L56" s="3"/>
      <c r="M56" s="3"/>
      <c r="N56" s="3"/>
      <c r="O56" s="3"/>
      <c r="P56" s="3"/>
      <c r="Q56" s="3"/>
      <c r="R56" s="3"/>
      <c r="S56" s="3"/>
      <c r="T56" s="3"/>
      <c r="U56" s="3"/>
      <c r="V56" s="3"/>
      <c r="W56" s="3"/>
      <c r="X56" s="3"/>
      <c r="Y56" s="3"/>
      <c r="Z56" s="3"/>
    </row>
    <row r="57" spans="1:26" ht="12.75" customHeight="1" x14ac:dyDescent="0.2">
      <c r="A57" s="3"/>
      <c r="B57" s="3"/>
      <c r="C57" s="3"/>
      <c r="D57" s="3"/>
      <c r="E57" s="3"/>
      <c r="F57" s="3"/>
      <c r="G57" s="3"/>
      <c r="H57" s="3"/>
      <c r="I57" s="27"/>
      <c r="J57" s="27"/>
      <c r="K57" s="27"/>
      <c r="L57" s="3"/>
      <c r="M57" s="3"/>
      <c r="N57" s="3"/>
      <c r="O57" s="3"/>
      <c r="P57" s="3"/>
      <c r="Q57" s="3"/>
      <c r="R57" s="3"/>
      <c r="S57" s="3"/>
      <c r="T57" s="3"/>
      <c r="U57" s="3"/>
      <c r="V57" s="3"/>
      <c r="W57" s="3"/>
      <c r="X57" s="3"/>
      <c r="Y57" s="3"/>
      <c r="Z57" s="3"/>
    </row>
    <row r="58" spans="1:26" ht="12.75" customHeight="1" x14ac:dyDescent="0.2">
      <c r="A58" s="3"/>
      <c r="B58" s="3"/>
      <c r="C58" s="3"/>
      <c r="D58" s="3"/>
      <c r="E58" s="3"/>
      <c r="F58" s="3"/>
      <c r="G58" s="3"/>
      <c r="H58" s="3"/>
      <c r="I58" s="27"/>
      <c r="J58" s="27"/>
      <c r="K58" s="27"/>
      <c r="L58" s="3"/>
      <c r="M58" s="3"/>
      <c r="N58" s="3"/>
      <c r="O58" s="3"/>
      <c r="P58" s="3"/>
      <c r="Q58" s="3"/>
      <c r="R58" s="3"/>
      <c r="S58" s="3"/>
      <c r="T58" s="3"/>
      <c r="U58" s="3"/>
      <c r="V58" s="3"/>
      <c r="W58" s="3"/>
      <c r="X58" s="3"/>
      <c r="Y58" s="3"/>
      <c r="Z58" s="3"/>
    </row>
    <row r="59" spans="1:26" ht="12.75" customHeight="1" x14ac:dyDescent="0.2">
      <c r="A59" s="3"/>
      <c r="B59" s="3"/>
      <c r="C59" s="3"/>
      <c r="D59" s="3"/>
      <c r="E59" s="3"/>
      <c r="F59" s="3"/>
      <c r="G59" s="3"/>
      <c r="H59" s="3"/>
      <c r="I59" s="27"/>
      <c r="J59" s="27"/>
      <c r="K59" s="27"/>
      <c r="L59" s="3"/>
      <c r="M59" s="3"/>
      <c r="N59" s="3"/>
      <c r="O59" s="3"/>
      <c r="P59" s="3"/>
      <c r="Q59" s="3"/>
      <c r="R59" s="3"/>
      <c r="S59" s="3"/>
      <c r="T59" s="3"/>
      <c r="U59" s="3"/>
      <c r="V59" s="3"/>
      <c r="W59" s="3"/>
      <c r="X59" s="3"/>
      <c r="Y59" s="3"/>
      <c r="Z59" s="3"/>
    </row>
    <row r="60" spans="1:26" ht="12.75" customHeight="1" x14ac:dyDescent="0.2">
      <c r="A60" s="3"/>
      <c r="B60" s="3"/>
      <c r="C60" s="3"/>
      <c r="D60" s="3"/>
      <c r="E60" s="3"/>
      <c r="F60" s="3"/>
      <c r="G60" s="3"/>
      <c r="H60" s="3"/>
      <c r="I60" s="27"/>
      <c r="J60" s="27"/>
      <c r="K60" s="27"/>
      <c r="L60" s="3"/>
      <c r="M60" s="3"/>
      <c r="N60" s="3"/>
      <c r="O60" s="3"/>
      <c r="P60" s="3"/>
      <c r="Q60" s="3"/>
      <c r="R60" s="3"/>
      <c r="S60" s="3"/>
      <c r="T60" s="3"/>
      <c r="U60" s="3"/>
      <c r="V60" s="3"/>
      <c r="W60" s="3"/>
      <c r="X60" s="3"/>
      <c r="Y60" s="3"/>
      <c r="Z60" s="3"/>
    </row>
    <row r="61" spans="1:26" ht="12.75" customHeight="1" x14ac:dyDescent="0.2">
      <c r="A61" s="3"/>
      <c r="B61" s="3"/>
      <c r="C61" s="3"/>
      <c r="D61" s="3"/>
      <c r="E61" s="3"/>
      <c r="F61" s="3"/>
      <c r="G61" s="3"/>
      <c r="H61" s="3"/>
      <c r="I61" s="27"/>
      <c r="J61" s="27"/>
      <c r="K61" s="27"/>
      <c r="L61" s="3"/>
      <c r="M61" s="3"/>
      <c r="N61" s="3"/>
      <c r="O61" s="3"/>
      <c r="P61" s="3"/>
      <c r="Q61" s="3"/>
      <c r="R61" s="3"/>
      <c r="S61" s="3"/>
      <c r="T61" s="3"/>
      <c r="U61" s="3"/>
      <c r="V61" s="3"/>
      <c r="W61" s="3"/>
      <c r="X61" s="3"/>
      <c r="Y61" s="3"/>
      <c r="Z61" s="3"/>
    </row>
    <row r="62" spans="1:26" ht="12.75" customHeight="1" x14ac:dyDescent="0.2">
      <c r="A62" s="3"/>
      <c r="B62" s="3"/>
      <c r="C62" s="3"/>
      <c r="D62" s="3"/>
      <c r="E62" s="3"/>
      <c r="F62" s="3"/>
      <c r="G62" s="3"/>
      <c r="H62" s="3"/>
      <c r="I62" s="27"/>
      <c r="J62" s="27"/>
      <c r="K62" s="27"/>
      <c r="L62" s="3"/>
      <c r="M62" s="3"/>
      <c r="N62" s="3"/>
      <c r="O62" s="3"/>
      <c r="P62" s="3"/>
      <c r="Q62" s="3"/>
      <c r="R62" s="3"/>
      <c r="S62" s="3"/>
      <c r="T62" s="3"/>
      <c r="U62" s="3"/>
      <c r="V62" s="3"/>
      <c r="W62" s="3"/>
      <c r="X62" s="3"/>
      <c r="Y62" s="3"/>
      <c r="Z62" s="3"/>
    </row>
    <row r="63" spans="1:26" ht="12.75" customHeight="1" x14ac:dyDescent="0.2">
      <c r="A63" s="3"/>
      <c r="B63" s="3"/>
      <c r="C63" s="3"/>
      <c r="D63" s="3"/>
      <c r="E63" s="3"/>
      <c r="F63" s="3"/>
      <c r="G63" s="3"/>
      <c r="H63" s="3"/>
      <c r="I63" s="27"/>
      <c r="J63" s="27"/>
      <c r="K63" s="27"/>
      <c r="L63" s="3"/>
      <c r="M63" s="3"/>
      <c r="N63" s="3"/>
      <c r="O63" s="3"/>
      <c r="P63" s="3"/>
      <c r="Q63" s="3"/>
      <c r="R63" s="3"/>
      <c r="S63" s="3"/>
      <c r="T63" s="3"/>
      <c r="U63" s="3"/>
      <c r="V63" s="3"/>
      <c r="W63" s="3"/>
      <c r="X63" s="3"/>
      <c r="Y63" s="3"/>
      <c r="Z63" s="3"/>
    </row>
    <row r="64" spans="1:26" ht="12.75" customHeight="1" x14ac:dyDescent="0.2">
      <c r="A64" s="3"/>
      <c r="B64" s="3"/>
      <c r="C64" s="3"/>
      <c r="D64" s="3"/>
      <c r="E64" s="3"/>
      <c r="F64" s="3"/>
      <c r="G64" s="3"/>
      <c r="H64" s="3"/>
      <c r="I64" s="27"/>
      <c r="J64" s="27"/>
      <c r="K64" s="27"/>
      <c r="L64" s="3"/>
      <c r="M64" s="3"/>
      <c r="N64" s="3"/>
      <c r="O64" s="3"/>
      <c r="P64" s="3"/>
      <c r="Q64" s="3"/>
      <c r="R64" s="3"/>
      <c r="S64" s="3"/>
      <c r="T64" s="3"/>
      <c r="U64" s="3"/>
      <c r="V64" s="3"/>
      <c r="W64" s="3"/>
      <c r="X64" s="3"/>
      <c r="Y64" s="3"/>
      <c r="Z64" s="3"/>
    </row>
    <row r="65" spans="1:26" ht="12.75" customHeight="1" x14ac:dyDescent="0.2">
      <c r="A65" s="3"/>
      <c r="B65" s="3"/>
      <c r="C65" s="3"/>
      <c r="D65" s="3"/>
      <c r="E65" s="3"/>
      <c r="F65" s="3"/>
      <c r="G65" s="3"/>
      <c r="H65" s="3"/>
      <c r="I65" s="27"/>
      <c r="J65" s="27"/>
      <c r="K65" s="27"/>
      <c r="L65" s="3"/>
      <c r="M65" s="3"/>
      <c r="N65" s="3"/>
      <c r="O65" s="3"/>
      <c r="P65" s="3"/>
      <c r="Q65" s="3"/>
      <c r="R65" s="3"/>
      <c r="S65" s="3"/>
      <c r="T65" s="3"/>
      <c r="U65" s="3"/>
      <c r="V65" s="3"/>
      <c r="W65" s="3"/>
      <c r="X65" s="3"/>
      <c r="Y65" s="3"/>
      <c r="Z65" s="3"/>
    </row>
    <row r="66" spans="1:26" ht="12.75" customHeight="1" x14ac:dyDescent="0.2">
      <c r="A66" s="3"/>
      <c r="B66" s="3"/>
      <c r="C66" s="3"/>
      <c r="D66" s="3"/>
      <c r="E66" s="3"/>
      <c r="F66" s="3"/>
      <c r="G66" s="3"/>
      <c r="H66" s="3"/>
      <c r="I66" s="27"/>
      <c r="J66" s="27"/>
      <c r="K66" s="27"/>
      <c r="L66" s="3"/>
      <c r="M66" s="3"/>
      <c r="N66" s="3"/>
      <c r="O66" s="3"/>
      <c r="P66" s="3"/>
      <c r="Q66" s="3"/>
      <c r="R66" s="3"/>
      <c r="S66" s="3"/>
      <c r="T66" s="3"/>
      <c r="U66" s="3"/>
      <c r="V66" s="3"/>
      <c r="W66" s="3"/>
      <c r="X66" s="3"/>
      <c r="Y66" s="3"/>
      <c r="Z66" s="3"/>
    </row>
    <row r="67" spans="1:26" ht="12.75" customHeight="1" x14ac:dyDescent="0.2">
      <c r="A67" s="3"/>
      <c r="B67" s="3"/>
      <c r="C67" s="3"/>
      <c r="D67" s="3"/>
      <c r="E67" s="3"/>
      <c r="F67" s="3"/>
      <c r="G67" s="3"/>
      <c r="H67" s="3"/>
      <c r="I67" s="27"/>
      <c r="J67" s="27"/>
      <c r="K67" s="27"/>
      <c r="L67" s="3"/>
      <c r="M67" s="3"/>
      <c r="N67" s="3"/>
      <c r="O67" s="3"/>
      <c r="P67" s="3"/>
      <c r="Q67" s="3"/>
      <c r="R67" s="3"/>
      <c r="S67" s="3"/>
      <c r="T67" s="3"/>
      <c r="U67" s="3"/>
      <c r="V67" s="3"/>
      <c r="W67" s="3"/>
      <c r="X67" s="3"/>
      <c r="Y67" s="3"/>
      <c r="Z67" s="3"/>
    </row>
    <row r="68" spans="1:26" ht="12.75" customHeight="1" x14ac:dyDescent="0.2">
      <c r="A68" s="3"/>
      <c r="B68" s="3"/>
      <c r="C68" s="3"/>
      <c r="D68" s="3"/>
      <c r="E68" s="3"/>
      <c r="F68" s="3"/>
      <c r="G68" s="3"/>
      <c r="H68" s="3"/>
      <c r="I68" s="27"/>
      <c r="J68" s="27"/>
      <c r="K68" s="27"/>
      <c r="L68" s="3"/>
      <c r="M68" s="3"/>
      <c r="N68" s="3"/>
      <c r="O68" s="3"/>
      <c r="P68" s="3"/>
      <c r="Q68" s="3"/>
      <c r="R68" s="3"/>
      <c r="S68" s="3"/>
      <c r="T68" s="3"/>
      <c r="U68" s="3"/>
      <c r="V68" s="3"/>
      <c r="W68" s="3"/>
      <c r="X68" s="3"/>
      <c r="Y68" s="3"/>
      <c r="Z68" s="3"/>
    </row>
    <row r="69" spans="1:26" ht="12.75" customHeight="1" x14ac:dyDescent="0.2">
      <c r="A69" s="3"/>
      <c r="B69" s="3"/>
      <c r="C69" s="3"/>
      <c r="D69" s="3"/>
      <c r="E69" s="3"/>
      <c r="F69" s="3"/>
      <c r="G69" s="3"/>
      <c r="H69" s="3"/>
      <c r="I69" s="27"/>
      <c r="J69" s="27"/>
      <c r="K69" s="27"/>
      <c r="L69" s="3"/>
      <c r="M69" s="3"/>
      <c r="N69" s="3"/>
      <c r="O69" s="3"/>
      <c r="P69" s="3"/>
      <c r="Q69" s="3"/>
      <c r="R69" s="3"/>
      <c r="S69" s="3"/>
      <c r="T69" s="3"/>
      <c r="U69" s="3"/>
      <c r="V69" s="3"/>
      <c r="W69" s="3"/>
      <c r="X69" s="3"/>
      <c r="Y69" s="3"/>
      <c r="Z69" s="3"/>
    </row>
    <row r="70" spans="1:26" ht="12.75" customHeight="1" x14ac:dyDescent="0.2">
      <c r="A70" s="3"/>
      <c r="B70" s="3"/>
      <c r="C70" s="3"/>
      <c r="D70" s="3"/>
      <c r="E70" s="3"/>
      <c r="F70" s="3"/>
      <c r="G70" s="3"/>
      <c r="H70" s="3"/>
      <c r="I70" s="27"/>
      <c r="J70" s="27"/>
      <c r="K70" s="27"/>
      <c r="L70" s="3"/>
      <c r="M70" s="3"/>
      <c r="N70" s="3"/>
      <c r="O70" s="3"/>
      <c r="P70" s="3"/>
      <c r="Q70" s="3"/>
      <c r="R70" s="3"/>
      <c r="S70" s="3"/>
      <c r="T70" s="3"/>
      <c r="U70" s="3"/>
      <c r="V70" s="3"/>
      <c r="W70" s="3"/>
      <c r="X70" s="3"/>
      <c r="Y70" s="3"/>
      <c r="Z70" s="3"/>
    </row>
    <row r="71" spans="1:26" ht="12.75" customHeight="1" x14ac:dyDescent="0.2">
      <c r="A71" s="3"/>
      <c r="B71" s="3"/>
      <c r="C71" s="3"/>
      <c r="D71" s="3"/>
      <c r="E71" s="3"/>
      <c r="F71" s="3"/>
      <c r="G71" s="3"/>
      <c r="H71" s="3"/>
      <c r="I71" s="27"/>
      <c r="J71" s="27"/>
      <c r="K71" s="27"/>
      <c r="L71" s="3"/>
      <c r="M71" s="3"/>
      <c r="N71" s="3"/>
      <c r="O71" s="3"/>
      <c r="P71" s="3"/>
      <c r="Q71" s="3"/>
      <c r="R71" s="3"/>
      <c r="S71" s="3"/>
      <c r="T71" s="3"/>
      <c r="U71" s="3"/>
      <c r="V71" s="3"/>
      <c r="W71" s="3"/>
      <c r="X71" s="3"/>
      <c r="Y71" s="3"/>
      <c r="Z71" s="3"/>
    </row>
    <row r="72" spans="1:26" ht="12.75" customHeight="1" x14ac:dyDescent="0.2">
      <c r="A72" s="3"/>
      <c r="B72" s="3"/>
      <c r="C72" s="3"/>
      <c r="D72" s="3"/>
      <c r="E72" s="3"/>
      <c r="F72" s="3"/>
      <c r="G72" s="3"/>
      <c r="H72" s="3"/>
      <c r="I72" s="27"/>
      <c r="J72" s="27"/>
      <c r="K72" s="27"/>
      <c r="L72" s="3"/>
      <c r="M72" s="3"/>
      <c r="N72" s="3"/>
      <c r="O72" s="3"/>
      <c r="P72" s="3"/>
      <c r="Q72" s="3"/>
      <c r="R72" s="3"/>
      <c r="S72" s="3"/>
      <c r="T72" s="3"/>
      <c r="U72" s="3"/>
      <c r="V72" s="3"/>
      <c r="W72" s="3"/>
      <c r="X72" s="3"/>
      <c r="Y72" s="3"/>
      <c r="Z72" s="3"/>
    </row>
    <row r="73" spans="1:26" ht="12.75" customHeight="1" x14ac:dyDescent="0.2">
      <c r="A73" s="3"/>
      <c r="B73" s="3"/>
      <c r="C73" s="3"/>
      <c r="D73" s="3"/>
      <c r="E73" s="3"/>
      <c r="F73" s="3"/>
      <c r="G73" s="3"/>
      <c r="H73" s="3"/>
      <c r="I73" s="27"/>
      <c r="J73" s="27"/>
      <c r="K73" s="27"/>
      <c r="L73" s="3"/>
      <c r="M73" s="3"/>
      <c r="N73" s="3"/>
      <c r="O73" s="3"/>
      <c r="P73" s="3"/>
      <c r="Q73" s="3"/>
      <c r="R73" s="3"/>
      <c r="S73" s="3"/>
      <c r="T73" s="3"/>
      <c r="U73" s="3"/>
      <c r="V73" s="3"/>
      <c r="W73" s="3"/>
      <c r="X73" s="3"/>
      <c r="Y73" s="3"/>
      <c r="Z73" s="3"/>
    </row>
    <row r="74" spans="1:26" ht="12.75" customHeight="1" x14ac:dyDescent="0.2">
      <c r="A74" s="3"/>
      <c r="B74" s="3"/>
      <c r="C74" s="3"/>
      <c r="D74" s="3"/>
      <c r="E74" s="3"/>
      <c r="F74" s="3"/>
      <c r="G74" s="3"/>
      <c r="H74" s="3"/>
      <c r="I74" s="27"/>
      <c r="J74" s="27"/>
      <c r="K74" s="27"/>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27"/>
      <c r="J75" s="27"/>
      <c r="K75" s="27"/>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27"/>
      <c r="J76" s="27"/>
      <c r="K76" s="27"/>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27"/>
      <c r="J77" s="27"/>
      <c r="K77" s="27"/>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27"/>
      <c r="J78" s="27"/>
      <c r="K78" s="27"/>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27"/>
      <c r="J79" s="27"/>
      <c r="K79" s="27"/>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27"/>
      <c r="J80" s="27"/>
      <c r="K80" s="27"/>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27"/>
      <c r="J81" s="27"/>
      <c r="K81" s="27"/>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27"/>
      <c r="J82" s="27"/>
      <c r="K82" s="27"/>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27"/>
      <c r="J83" s="27"/>
      <c r="K83" s="27"/>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27"/>
      <c r="J84" s="27"/>
      <c r="K84" s="27"/>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27"/>
      <c r="J85" s="27"/>
      <c r="K85" s="27"/>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27"/>
      <c r="J86" s="27"/>
      <c r="K86" s="27"/>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27"/>
      <c r="J87" s="27"/>
      <c r="K87" s="27"/>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27"/>
      <c r="J88" s="27"/>
      <c r="K88" s="27"/>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27"/>
      <c r="J89" s="27"/>
      <c r="K89" s="27"/>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27"/>
      <c r="J90" s="27"/>
      <c r="K90" s="27"/>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27"/>
      <c r="J91" s="27"/>
      <c r="K91" s="27"/>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27"/>
      <c r="J92" s="27"/>
      <c r="K92" s="27"/>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27"/>
      <c r="J93" s="27"/>
      <c r="K93" s="27"/>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27"/>
      <c r="J94" s="27"/>
      <c r="K94" s="27"/>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27"/>
      <c r="J95" s="27"/>
      <c r="K95" s="27"/>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27"/>
      <c r="J96" s="27"/>
      <c r="K96" s="27"/>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27"/>
      <c r="J97" s="27"/>
      <c r="K97" s="27"/>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27"/>
      <c r="J98" s="27"/>
      <c r="K98" s="27"/>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27"/>
      <c r="J99" s="27"/>
      <c r="K99" s="27"/>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27"/>
      <c r="J100" s="27"/>
      <c r="K100" s="27"/>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27"/>
      <c r="J101" s="27"/>
      <c r="K101" s="27"/>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27"/>
      <c r="J102" s="27"/>
      <c r="K102" s="27"/>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27"/>
      <c r="J103" s="27"/>
      <c r="K103" s="27"/>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27"/>
      <c r="J104" s="27"/>
      <c r="K104" s="27"/>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27"/>
      <c r="J105" s="27"/>
      <c r="K105" s="27"/>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27"/>
      <c r="J106" s="27"/>
      <c r="K106" s="27"/>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27"/>
      <c r="J107" s="27"/>
      <c r="K107" s="27"/>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27"/>
      <c r="J108" s="27"/>
      <c r="K108" s="27"/>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27"/>
      <c r="J109" s="27"/>
      <c r="K109" s="27"/>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27"/>
      <c r="J110" s="27"/>
      <c r="K110" s="27"/>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27"/>
      <c r="J111" s="27"/>
      <c r="K111" s="27"/>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27"/>
      <c r="J112" s="27"/>
      <c r="K112" s="27"/>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27"/>
      <c r="J113" s="27"/>
      <c r="K113" s="27"/>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27"/>
      <c r="J114" s="27"/>
      <c r="K114" s="27"/>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27"/>
      <c r="J115" s="27"/>
      <c r="K115" s="27"/>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27"/>
      <c r="J116" s="27"/>
      <c r="K116" s="27"/>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27"/>
      <c r="J117" s="27"/>
      <c r="K117" s="27"/>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27"/>
      <c r="J118" s="27"/>
      <c r="K118" s="27"/>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27"/>
      <c r="J119" s="27"/>
      <c r="K119" s="27"/>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27"/>
      <c r="J120" s="27"/>
      <c r="K120" s="27"/>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27"/>
      <c r="J121" s="27"/>
      <c r="K121" s="27"/>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27"/>
      <c r="J122" s="27"/>
      <c r="K122" s="27"/>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27"/>
      <c r="J123" s="27"/>
      <c r="K123" s="27"/>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27"/>
      <c r="J124" s="27"/>
      <c r="K124" s="27"/>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27"/>
      <c r="J125" s="27"/>
      <c r="K125" s="27"/>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27"/>
      <c r="J126" s="27"/>
      <c r="K126" s="27"/>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27"/>
      <c r="J127" s="27"/>
      <c r="K127" s="27"/>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27"/>
      <c r="J128" s="27"/>
      <c r="K128" s="27"/>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27"/>
      <c r="J129" s="27"/>
      <c r="K129" s="27"/>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27"/>
      <c r="J130" s="27"/>
      <c r="K130" s="27"/>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27"/>
      <c r="J131" s="27"/>
      <c r="K131" s="27"/>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27"/>
      <c r="J132" s="27"/>
      <c r="K132" s="27"/>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27"/>
      <c r="J133" s="27"/>
      <c r="K133" s="27"/>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27"/>
      <c r="J134" s="27"/>
      <c r="K134" s="27"/>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27"/>
      <c r="J135" s="27"/>
      <c r="K135" s="27"/>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27"/>
      <c r="J136" s="27"/>
      <c r="K136" s="27"/>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27"/>
      <c r="J137" s="27"/>
      <c r="K137" s="27"/>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27"/>
      <c r="J138" s="27"/>
      <c r="K138" s="27"/>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27"/>
      <c r="J139" s="27"/>
      <c r="K139" s="27"/>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27"/>
      <c r="J140" s="27"/>
      <c r="K140" s="27"/>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27"/>
      <c r="J141" s="27"/>
      <c r="K141" s="27"/>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27"/>
      <c r="J142" s="27"/>
      <c r="K142" s="27"/>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27"/>
      <c r="J143" s="27"/>
      <c r="K143" s="27"/>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27"/>
      <c r="J144" s="27"/>
      <c r="K144" s="27"/>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27"/>
      <c r="J145" s="27"/>
      <c r="K145" s="27"/>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27"/>
      <c r="J146" s="27"/>
      <c r="K146" s="27"/>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27"/>
      <c r="J147" s="27"/>
      <c r="K147" s="27"/>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27"/>
      <c r="J148" s="27"/>
      <c r="K148" s="27"/>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27"/>
      <c r="J149" s="27"/>
      <c r="K149" s="27"/>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27"/>
      <c r="J150" s="27"/>
      <c r="K150" s="27"/>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27"/>
      <c r="J151" s="27"/>
      <c r="K151" s="27"/>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27"/>
      <c r="J152" s="27"/>
      <c r="K152" s="27"/>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27"/>
      <c r="J153" s="27"/>
      <c r="K153" s="27"/>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27"/>
      <c r="J154" s="27"/>
      <c r="K154" s="27"/>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27"/>
      <c r="J155" s="27"/>
      <c r="K155" s="27"/>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27"/>
      <c r="J156" s="27"/>
      <c r="K156" s="27"/>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27"/>
      <c r="J157" s="27"/>
      <c r="K157" s="27"/>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27"/>
      <c r="J158" s="27"/>
      <c r="K158" s="27"/>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27"/>
      <c r="J159" s="27"/>
      <c r="K159" s="27"/>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27"/>
      <c r="J160" s="27"/>
      <c r="K160" s="27"/>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27"/>
      <c r="J161" s="27"/>
      <c r="K161" s="27"/>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27"/>
      <c r="J162" s="27"/>
      <c r="K162" s="27"/>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27"/>
      <c r="J163" s="27"/>
      <c r="K163" s="27"/>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27"/>
      <c r="J164" s="27"/>
      <c r="K164" s="27"/>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27"/>
      <c r="J165" s="27"/>
      <c r="K165" s="27"/>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27"/>
      <c r="J166" s="27"/>
      <c r="K166" s="27"/>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27"/>
      <c r="J167" s="27"/>
      <c r="K167" s="27"/>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27"/>
      <c r="J168" s="27"/>
      <c r="K168" s="27"/>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27"/>
      <c r="J169" s="27"/>
      <c r="K169" s="27"/>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27"/>
      <c r="J170" s="27"/>
      <c r="K170" s="27"/>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27"/>
      <c r="J171" s="27"/>
      <c r="K171" s="27"/>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27"/>
      <c r="J172" s="27"/>
      <c r="K172" s="27"/>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27"/>
      <c r="J173" s="27"/>
      <c r="K173" s="27"/>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27"/>
      <c r="J174" s="27"/>
      <c r="K174" s="27"/>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27"/>
      <c r="J175" s="27"/>
      <c r="K175" s="27"/>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27"/>
      <c r="J176" s="27"/>
      <c r="K176" s="27"/>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27"/>
      <c r="J177" s="27"/>
      <c r="K177" s="27"/>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27"/>
      <c r="J178" s="27"/>
      <c r="K178" s="27"/>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27"/>
      <c r="J179" s="27"/>
      <c r="K179" s="27"/>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27"/>
      <c r="J180" s="27"/>
      <c r="K180" s="27"/>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27"/>
      <c r="J181" s="27"/>
      <c r="K181" s="27"/>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27"/>
      <c r="J182" s="27"/>
      <c r="K182" s="27"/>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27"/>
      <c r="J183" s="27"/>
      <c r="K183" s="27"/>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27"/>
      <c r="J184" s="27"/>
      <c r="K184" s="27"/>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27"/>
      <c r="J185" s="27"/>
      <c r="K185" s="27"/>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27"/>
      <c r="J186" s="27"/>
      <c r="K186" s="27"/>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27"/>
      <c r="J187" s="27"/>
      <c r="K187" s="27"/>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27"/>
      <c r="J188" s="27"/>
      <c r="K188" s="27"/>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27"/>
      <c r="J189" s="27"/>
      <c r="K189" s="27"/>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27"/>
      <c r="J190" s="27"/>
      <c r="K190" s="27"/>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27"/>
      <c r="J191" s="27"/>
      <c r="K191" s="27"/>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27"/>
      <c r="J192" s="27"/>
      <c r="K192" s="27"/>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27"/>
      <c r="J193" s="27"/>
      <c r="K193" s="27"/>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27"/>
      <c r="J194" s="27"/>
      <c r="K194" s="27"/>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27"/>
      <c r="J195" s="27"/>
      <c r="K195" s="27"/>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27"/>
      <c r="J196" s="27"/>
      <c r="K196" s="27"/>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27"/>
      <c r="J197" s="27"/>
      <c r="K197" s="27"/>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27"/>
      <c r="J198" s="27"/>
      <c r="K198" s="27"/>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27"/>
      <c r="J199" s="27"/>
      <c r="K199" s="27"/>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27"/>
      <c r="J200" s="27"/>
      <c r="K200" s="27"/>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27"/>
      <c r="J201" s="27"/>
      <c r="K201" s="27"/>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27"/>
      <c r="J202" s="27"/>
      <c r="K202" s="27"/>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27"/>
      <c r="J203" s="27"/>
      <c r="K203" s="27"/>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27"/>
      <c r="J204" s="27"/>
      <c r="K204" s="27"/>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27"/>
      <c r="J205" s="27"/>
      <c r="K205" s="27"/>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27"/>
      <c r="J206" s="27"/>
      <c r="K206" s="27"/>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27"/>
      <c r="J207" s="27"/>
      <c r="K207" s="27"/>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27"/>
      <c r="J208" s="27"/>
      <c r="K208" s="27"/>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27"/>
      <c r="J209" s="27"/>
      <c r="K209" s="27"/>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27"/>
      <c r="J210" s="27"/>
      <c r="K210" s="27"/>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27"/>
      <c r="J211" s="27"/>
      <c r="K211" s="27"/>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27"/>
      <c r="J212" s="27"/>
      <c r="K212" s="27"/>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27"/>
      <c r="J213" s="27"/>
      <c r="K213" s="27"/>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27"/>
      <c r="J214" s="27"/>
      <c r="K214" s="27"/>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27"/>
      <c r="J215" s="27"/>
      <c r="K215" s="27"/>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27"/>
      <c r="J216" s="27"/>
      <c r="K216" s="27"/>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27"/>
      <c r="J217" s="27"/>
      <c r="K217" s="27"/>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27"/>
      <c r="J218" s="27"/>
      <c r="K218" s="27"/>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27"/>
      <c r="J219" s="27"/>
      <c r="K219" s="27"/>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27"/>
      <c r="J220" s="27"/>
      <c r="K220" s="27"/>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27"/>
      <c r="J221" s="27"/>
      <c r="K221" s="27"/>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27"/>
      <c r="J222" s="27"/>
      <c r="K222" s="27"/>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27"/>
      <c r="J223" s="27"/>
      <c r="K223" s="27"/>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27"/>
      <c r="J224" s="27"/>
      <c r="K224" s="27"/>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27"/>
      <c r="J225" s="27"/>
      <c r="K225" s="27"/>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27"/>
      <c r="J226" s="27"/>
      <c r="K226" s="27"/>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27"/>
      <c r="J227" s="27"/>
      <c r="K227" s="27"/>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27"/>
      <c r="J228" s="27"/>
      <c r="K228" s="27"/>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27"/>
      <c r="J229" s="27"/>
      <c r="K229" s="27"/>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27"/>
      <c r="J230" s="27"/>
      <c r="K230" s="27"/>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27"/>
      <c r="J231" s="27"/>
      <c r="K231" s="27"/>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27"/>
      <c r="J232" s="27"/>
      <c r="K232" s="27"/>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27"/>
      <c r="J233" s="27"/>
      <c r="K233" s="27"/>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27"/>
      <c r="J234" s="27"/>
      <c r="K234" s="27"/>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27"/>
      <c r="J235" s="27"/>
      <c r="K235" s="27"/>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27"/>
      <c r="J236" s="27"/>
      <c r="K236" s="27"/>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27"/>
      <c r="J237" s="27"/>
      <c r="K237" s="27"/>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27"/>
      <c r="J238" s="27"/>
      <c r="K238" s="27"/>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27"/>
      <c r="J239" s="27"/>
      <c r="K239" s="27"/>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27"/>
      <c r="J240" s="27"/>
      <c r="K240" s="27"/>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27"/>
      <c r="J241" s="27"/>
      <c r="K241" s="27"/>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27"/>
      <c r="J242" s="27"/>
      <c r="K242" s="27"/>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27"/>
      <c r="J243" s="27"/>
      <c r="K243" s="27"/>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27"/>
      <c r="J244" s="27"/>
      <c r="K244" s="27"/>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27"/>
      <c r="J245" s="27"/>
      <c r="K245" s="27"/>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27"/>
      <c r="J246" s="27"/>
      <c r="K246" s="27"/>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27"/>
      <c r="J247" s="27"/>
      <c r="K247" s="27"/>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27"/>
      <c r="J248" s="27"/>
      <c r="K248" s="27"/>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27"/>
      <c r="J249" s="27"/>
      <c r="K249" s="27"/>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27"/>
      <c r="J250" s="27"/>
      <c r="K250" s="27"/>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27"/>
      <c r="J251" s="27"/>
      <c r="K251" s="27"/>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27"/>
      <c r="J252" s="27"/>
      <c r="K252" s="27"/>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27"/>
      <c r="J253" s="27"/>
      <c r="K253" s="27"/>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27"/>
      <c r="J254" s="27"/>
      <c r="K254" s="27"/>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27"/>
      <c r="J255" s="27"/>
      <c r="K255" s="27"/>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27"/>
      <c r="J256" s="27"/>
      <c r="K256" s="27"/>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27"/>
      <c r="J257" s="27"/>
      <c r="K257" s="27"/>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27"/>
      <c r="J258" s="27"/>
      <c r="K258" s="27"/>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27"/>
      <c r="J259" s="27"/>
      <c r="K259" s="27"/>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27"/>
      <c r="J260" s="27"/>
      <c r="K260" s="27"/>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27"/>
      <c r="J261" s="27"/>
      <c r="K261" s="27"/>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27"/>
      <c r="J262" s="27"/>
      <c r="K262" s="27"/>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27"/>
      <c r="J263" s="27"/>
      <c r="K263" s="27"/>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27"/>
      <c r="J264" s="27"/>
      <c r="K264" s="27"/>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27"/>
      <c r="J265" s="27"/>
      <c r="K265" s="27"/>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27"/>
      <c r="J266" s="27"/>
      <c r="K266" s="27"/>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27"/>
      <c r="J267" s="27"/>
      <c r="K267" s="27"/>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27"/>
      <c r="J268" s="27"/>
      <c r="K268" s="27"/>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27"/>
      <c r="J269" s="27"/>
      <c r="K269" s="27"/>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27"/>
      <c r="J270" s="27"/>
      <c r="K270" s="27"/>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27"/>
      <c r="J271" s="27"/>
      <c r="K271" s="27"/>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27"/>
      <c r="J272" s="27"/>
      <c r="K272" s="27"/>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27"/>
      <c r="J273" s="27"/>
      <c r="K273" s="27"/>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27"/>
      <c r="J274" s="27"/>
      <c r="K274" s="27"/>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27"/>
      <c r="J275" s="27"/>
      <c r="K275" s="27"/>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27"/>
      <c r="J276" s="27"/>
      <c r="K276" s="27"/>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27"/>
      <c r="J277" s="27"/>
      <c r="K277" s="27"/>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27"/>
      <c r="J278" s="27"/>
      <c r="K278" s="27"/>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27"/>
      <c r="J279" s="27"/>
      <c r="K279" s="27"/>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27"/>
      <c r="J280" s="27"/>
      <c r="K280" s="27"/>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27"/>
      <c r="J281" s="27"/>
      <c r="K281" s="27"/>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27"/>
      <c r="J282" s="27"/>
      <c r="K282" s="27"/>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27"/>
      <c r="J283" s="27"/>
      <c r="K283" s="27"/>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27"/>
      <c r="J284" s="27"/>
      <c r="K284" s="27"/>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27"/>
      <c r="J285" s="27"/>
      <c r="K285" s="27"/>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27"/>
      <c r="J286" s="27"/>
      <c r="K286" s="27"/>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27"/>
      <c r="J287" s="27"/>
      <c r="K287" s="27"/>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27"/>
      <c r="J288" s="27"/>
      <c r="K288" s="27"/>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27"/>
      <c r="J289" s="27"/>
      <c r="K289" s="27"/>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27"/>
      <c r="J290" s="27"/>
      <c r="K290" s="27"/>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27"/>
      <c r="J291" s="27"/>
      <c r="K291" s="27"/>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27"/>
      <c r="J292" s="27"/>
      <c r="K292" s="27"/>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27"/>
      <c r="J293" s="27"/>
      <c r="K293" s="27"/>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27"/>
      <c r="J294" s="27"/>
      <c r="K294" s="27"/>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27"/>
      <c r="J295" s="27"/>
      <c r="K295" s="27"/>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27"/>
      <c r="J296" s="27"/>
      <c r="K296" s="27"/>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27"/>
      <c r="J297" s="27"/>
      <c r="K297" s="27"/>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27"/>
      <c r="J298" s="27"/>
      <c r="K298" s="27"/>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27"/>
      <c r="J299" s="27"/>
      <c r="K299" s="27"/>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27"/>
      <c r="J300" s="27"/>
      <c r="K300" s="27"/>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27"/>
      <c r="J301" s="27"/>
      <c r="K301" s="27"/>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27"/>
      <c r="J302" s="27"/>
      <c r="K302" s="27"/>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27"/>
      <c r="J303" s="27"/>
      <c r="K303" s="27"/>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27"/>
      <c r="J304" s="27"/>
      <c r="K304" s="27"/>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27"/>
      <c r="J305" s="27"/>
      <c r="K305" s="27"/>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27"/>
      <c r="J306" s="27"/>
      <c r="K306" s="27"/>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27"/>
      <c r="J307" s="27"/>
      <c r="K307" s="27"/>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27"/>
      <c r="J308" s="27"/>
      <c r="K308" s="27"/>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27"/>
      <c r="J309" s="27"/>
      <c r="K309" s="27"/>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27"/>
      <c r="J310" s="27"/>
      <c r="K310" s="27"/>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27"/>
      <c r="J311" s="27"/>
      <c r="K311" s="27"/>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27"/>
      <c r="J312" s="27"/>
      <c r="K312" s="27"/>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27"/>
      <c r="J313" s="27"/>
      <c r="K313" s="27"/>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27"/>
      <c r="J314" s="27"/>
      <c r="K314" s="27"/>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27"/>
      <c r="J315" s="27"/>
      <c r="K315" s="27"/>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27"/>
      <c r="J316" s="27"/>
      <c r="K316" s="27"/>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27"/>
      <c r="J317" s="27"/>
      <c r="K317" s="27"/>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27"/>
      <c r="J318" s="27"/>
      <c r="K318" s="27"/>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27"/>
      <c r="J319" s="27"/>
      <c r="K319" s="27"/>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27"/>
      <c r="J320" s="27"/>
      <c r="K320" s="27"/>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27"/>
      <c r="J321" s="27"/>
      <c r="K321" s="27"/>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27"/>
      <c r="J322" s="27"/>
      <c r="K322" s="27"/>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27"/>
      <c r="J323" s="27"/>
      <c r="K323" s="27"/>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27"/>
      <c r="J324" s="27"/>
      <c r="K324" s="27"/>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27"/>
      <c r="J325" s="27"/>
      <c r="K325" s="27"/>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27"/>
      <c r="J326" s="27"/>
      <c r="K326" s="27"/>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27"/>
      <c r="J327" s="27"/>
      <c r="K327" s="27"/>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27"/>
      <c r="J328" s="27"/>
      <c r="K328" s="27"/>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27"/>
      <c r="J329" s="27"/>
      <c r="K329" s="27"/>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27"/>
      <c r="J330" s="27"/>
      <c r="K330" s="27"/>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27"/>
      <c r="J331" s="27"/>
      <c r="K331" s="27"/>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27"/>
      <c r="J332" s="27"/>
      <c r="K332" s="27"/>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27"/>
      <c r="J333" s="27"/>
      <c r="K333" s="27"/>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27"/>
      <c r="J334" s="27"/>
      <c r="K334" s="27"/>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27"/>
      <c r="J335" s="27"/>
      <c r="K335" s="27"/>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27"/>
      <c r="J336" s="27"/>
      <c r="K336" s="27"/>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27"/>
      <c r="J337" s="27"/>
      <c r="K337" s="27"/>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27"/>
      <c r="J338" s="27"/>
      <c r="K338" s="27"/>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27"/>
      <c r="J339" s="27"/>
      <c r="K339" s="27"/>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27"/>
      <c r="J340" s="27"/>
      <c r="K340" s="27"/>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27"/>
      <c r="J341" s="27"/>
      <c r="K341" s="27"/>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27"/>
      <c r="J342" s="27"/>
      <c r="K342" s="27"/>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27"/>
      <c r="J343" s="27"/>
      <c r="K343" s="27"/>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27"/>
      <c r="J344" s="27"/>
      <c r="K344" s="27"/>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27"/>
      <c r="J345" s="27"/>
      <c r="K345" s="27"/>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27"/>
      <c r="J346" s="27"/>
      <c r="K346" s="27"/>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27"/>
      <c r="J347" s="27"/>
      <c r="K347" s="27"/>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27"/>
      <c r="J348" s="27"/>
      <c r="K348" s="27"/>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27"/>
      <c r="J349" s="27"/>
      <c r="K349" s="27"/>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27"/>
      <c r="J350" s="27"/>
      <c r="K350" s="27"/>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27"/>
      <c r="J351" s="27"/>
      <c r="K351" s="27"/>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27"/>
      <c r="J352" s="27"/>
      <c r="K352" s="27"/>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27"/>
      <c r="J353" s="27"/>
      <c r="K353" s="27"/>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27"/>
      <c r="J354" s="27"/>
      <c r="K354" s="27"/>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27"/>
      <c r="J355" s="27"/>
      <c r="K355" s="27"/>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27"/>
      <c r="J356" s="27"/>
      <c r="K356" s="27"/>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27"/>
      <c r="J357" s="27"/>
      <c r="K357" s="27"/>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27"/>
      <c r="J358" s="27"/>
      <c r="K358" s="27"/>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27"/>
      <c r="J359" s="27"/>
      <c r="K359" s="27"/>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27"/>
      <c r="J360" s="27"/>
      <c r="K360" s="27"/>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27"/>
      <c r="J361" s="27"/>
      <c r="K361" s="27"/>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27"/>
      <c r="J362" s="27"/>
      <c r="K362" s="27"/>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27"/>
      <c r="J363" s="27"/>
      <c r="K363" s="27"/>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27"/>
      <c r="J364" s="27"/>
      <c r="K364" s="27"/>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27"/>
      <c r="J365" s="27"/>
      <c r="K365" s="27"/>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27"/>
      <c r="J366" s="27"/>
      <c r="K366" s="27"/>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27"/>
      <c r="J367" s="27"/>
      <c r="K367" s="27"/>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27"/>
      <c r="J368" s="27"/>
      <c r="K368" s="27"/>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27"/>
      <c r="J369" s="27"/>
      <c r="K369" s="27"/>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27"/>
      <c r="J370" s="27"/>
      <c r="K370" s="27"/>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27"/>
      <c r="J371" s="27"/>
      <c r="K371" s="27"/>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27"/>
      <c r="J372" s="27"/>
      <c r="K372" s="27"/>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27"/>
      <c r="J373" s="27"/>
      <c r="K373" s="27"/>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27"/>
      <c r="J374" s="27"/>
      <c r="K374" s="27"/>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27"/>
      <c r="J375" s="27"/>
      <c r="K375" s="27"/>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27"/>
      <c r="J376" s="27"/>
      <c r="K376" s="27"/>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27"/>
      <c r="J377" s="27"/>
      <c r="K377" s="27"/>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27"/>
      <c r="J378" s="27"/>
      <c r="K378" s="27"/>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27"/>
      <c r="J379" s="27"/>
      <c r="K379" s="27"/>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27"/>
      <c r="J380" s="27"/>
      <c r="K380" s="27"/>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27"/>
      <c r="J381" s="27"/>
      <c r="K381" s="27"/>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27"/>
      <c r="J382" s="27"/>
      <c r="K382" s="27"/>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27"/>
      <c r="J383" s="27"/>
      <c r="K383" s="27"/>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27"/>
      <c r="J384" s="27"/>
      <c r="K384" s="27"/>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27"/>
      <c r="J385" s="27"/>
      <c r="K385" s="27"/>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27"/>
      <c r="J386" s="27"/>
      <c r="K386" s="27"/>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27"/>
      <c r="J387" s="27"/>
      <c r="K387" s="27"/>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27"/>
      <c r="J388" s="27"/>
      <c r="K388" s="27"/>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27"/>
      <c r="J389" s="27"/>
      <c r="K389" s="27"/>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27"/>
      <c r="J390" s="27"/>
      <c r="K390" s="27"/>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27"/>
      <c r="J391" s="27"/>
      <c r="K391" s="27"/>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27"/>
      <c r="J392" s="27"/>
      <c r="K392" s="27"/>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27"/>
      <c r="J393" s="27"/>
      <c r="K393" s="27"/>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27"/>
      <c r="J394" s="27"/>
      <c r="K394" s="27"/>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27"/>
      <c r="J395" s="27"/>
      <c r="K395" s="27"/>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27"/>
      <c r="J396" s="27"/>
      <c r="K396" s="27"/>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27"/>
      <c r="J397" s="27"/>
      <c r="K397" s="27"/>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27"/>
      <c r="J398" s="27"/>
      <c r="K398" s="27"/>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27"/>
      <c r="J399" s="27"/>
      <c r="K399" s="27"/>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27"/>
      <c r="J400" s="27"/>
      <c r="K400" s="27"/>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27"/>
      <c r="J401" s="27"/>
      <c r="K401" s="27"/>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27"/>
      <c r="J402" s="27"/>
      <c r="K402" s="27"/>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27"/>
      <c r="J403" s="27"/>
      <c r="K403" s="27"/>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27"/>
      <c r="J404" s="27"/>
      <c r="K404" s="27"/>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27"/>
      <c r="J405" s="27"/>
      <c r="K405" s="27"/>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27"/>
      <c r="J406" s="27"/>
      <c r="K406" s="27"/>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27"/>
      <c r="J407" s="27"/>
      <c r="K407" s="27"/>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27"/>
      <c r="J408" s="27"/>
      <c r="K408" s="27"/>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27"/>
      <c r="J409" s="27"/>
      <c r="K409" s="27"/>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27"/>
      <c r="J410" s="27"/>
      <c r="K410" s="27"/>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27"/>
      <c r="J411" s="27"/>
      <c r="K411" s="27"/>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27"/>
      <c r="J412" s="27"/>
      <c r="K412" s="27"/>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27"/>
      <c r="J413" s="27"/>
      <c r="K413" s="27"/>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27"/>
      <c r="J414" s="27"/>
      <c r="K414" s="27"/>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27"/>
      <c r="J415" s="27"/>
      <c r="K415" s="27"/>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27"/>
      <c r="J416" s="27"/>
      <c r="K416" s="27"/>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27"/>
      <c r="J417" s="27"/>
      <c r="K417" s="27"/>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27"/>
      <c r="J418" s="27"/>
      <c r="K418" s="27"/>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27"/>
      <c r="J419" s="27"/>
      <c r="K419" s="27"/>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27"/>
      <c r="J420" s="27"/>
      <c r="K420" s="27"/>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27"/>
      <c r="J421" s="27"/>
      <c r="K421" s="27"/>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27"/>
      <c r="J422" s="27"/>
      <c r="K422" s="27"/>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27"/>
      <c r="J423" s="27"/>
      <c r="K423" s="27"/>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27"/>
      <c r="J424" s="27"/>
      <c r="K424" s="27"/>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27"/>
      <c r="J425" s="27"/>
      <c r="K425" s="27"/>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27"/>
      <c r="J426" s="27"/>
      <c r="K426" s="27"/>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27"/>
      <c r="J427" s="27"/>
      <c r="K427" s="27"/>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27"/>
      <c r="J428" s="27"/>
      <c r="K428" s="27"/>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27"/>
      <c r="J429" s="27"/>
      <c r="K429" s="27"/>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27"/>
      <c r="J430" s="27"/>
      <c r="K430" s="27"/>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27"/>
      <c r="J431" s="27"/>
      <c r="K431" s="27"/>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27"/>
      <c r="J432" s="27"/>
      <c r="K432" s="27"/>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27"/>
      <c r="J433" s="27"/>
      <c r="K433" s="27"/>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27"/>
      <c r="J434" s="27"/>
      <c r="K434" s="27"/>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27"/>
      <c r="J435" s="27"/>
      <c r="K435" s="27"/>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27"/>
      <c r="J436" s="27"/>
      <c r="K436" s="27"/>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27"/>
      <c r="J437" s="27"/>
      <c r="K437" s="27"/>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27"/>
      <c r="J438" s="27"/>
      <c r="K438" s="27"/>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27"/>
      <c r="J439" s="27"/>
      <c r="K439" s="27"/>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27"/>
      <c r="J440" s="27"/>
      <c r="K440" s="27"/>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27"/>
      <c r="J441" s="27"/>
      <c r="K441" s="27"/>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27"/>
      <c r="J442" s="27"/>
      <c r="K442" s="27"/>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27"/>
      <c r="J443" s="27"/>
      <c r="K443" s="27"/>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27"/>
      <c r="J444" s="27"/>
      <c r="K444" s="27"/>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27"/>
      <c r="J445" s="27"/>
      <c r="K445" s="27"/>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27"/>
      <c r="J446" s="27"/>
      <c r="K446" s="27"/>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27"/>
      <c r="J447" s="27"/>
      <c r="K447" s="27"/>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27"/>
      <c r="J448" s="27"/>
      <c r="K448" s="27"/>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27"/>
      <c r="J449" s="27"/>
      <c r="K449" s="27"/>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27"/>
      <c r="J450" s="27"/>
      <c r="K450" s="27"/>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27"/>
      <c r="J451" s="27"/>
      <c r="K451" s="27"/>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27"/>
      <c r="J452" s="27"/>
      <c r="K452" s="27"/>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27"/>
      <c r="J453" s="27"/>
      <c r="K453" s="27"/>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27"/>
      <c r="J454" s="27"/>
      <c r="K454" s="27"/>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27"/>
      <c r="J455" s="27"/>
      <c r="K455" s="27"/>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27"/>
      <c r="J456" s="27"/>
      <c r="K456" s="27"/>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27"/>
      <c r="J457" s="27"/>
      <c r="K457" s="27"/>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27"/>
      <c r="J458" s="27"/>
      <c r="K458" s="27"/>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27"/>
      <c r="J459" s="27"/>
      <c r="K459" s="27"/>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27"/>
      <c r="J460" s="27"/>
      <c r="K460" s="27"/>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27"/>
      <c r="J461" s="27"/>
      <c r="K461" s="27"/>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27"/>
      <c r="J462" s="27"/>
      <c r="K462" s="27"/>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27"/>
      <c r="J463" s="27"/>
      <c r="K463" s="27"/>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27"/>
      <c r="J464" s="27"/>
      <c r="K464" s="27"/>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27"/>
      <c r="J465" s="27"/>
      <c r="K465" s="27"/>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27"/>
      <c r="J466" s="27"/>
      <c r="K466" s="27"/>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27"/>
      <c r="J467" s="27"/>
      <c r="K467" s="27"/>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27"/>
      <c r="J468" s="27"/>
      <c r="K468" s="27"/>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27"/>
      <c r="J469" s="27"/>
      <c r="K469" s="27"/>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27"/>
      <c r="J470" s="27"/>
      <c r="K470" s="27"/>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27"/>
      <c r="J471" s="27"/>
      <c r="K471" s="27"/>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27"/>
      <c r="J472" s="27"/>
      <c r="K472" s="27"/>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27"/>
      <c r="J473" s="27"/>
      <c r="K473" s="27"/>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27"/>
      <c r="J474" s="27"/>
      <c r="K474" s="27"/>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27"/>
      <c r="J475" s="27"/>
      <c r="K475" s="27"/>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27"/>
      <c r="J476" s="27"/>
      <c r="K476" s="27"/>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27"/>
      <c r="J477" s="27"/>
      <c r="K477" s="27"/>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27"/>
      <c r="J478" s="27"/>
      <c r="K478" s="27"/>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27"/>
      <c r="J479" s="27"/>
      <c r="K479" s="27"/>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27"/>
      <c r="J480" s="27"/>
      <c r="K480" s="27"/>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27"/>
      <c r="J481" s="27"/>
      <c r="K481" s="27"/>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27"/>
      <c r="J482" s="27"/>
      <c r="K482" s="27"/>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27"/>
      <c r="J483" s="27"/>
      <c r="K483" s="27"/>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27"/>
      <c r="J484" s="27"/>
      <c r="K484" s="27"/>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27"/>
      <c r="J485" s="27"/>
      <c r="K485" s="27"/>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27"/>
      <c r="J486" s="27"/>
      <c r="K486" s="27"/>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27"/>
      <c r="J487" s="27"/>
      <c r="K487" s="27"/>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27"/>
      <c r="J488" s="27"/>
      <c r="K488" s="27"/>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27"/>
      <c r="J489" s="27"/>
      <c r="K489" s="27"/>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27"/>
      <c r="J490" s="27"/>
      <c r="K490" s="27"/>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27"/>
      <c r="J491" s="27"/>
      <c r="K491" s="27"/>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27"/>
      <c r="J492" s="27"/>
      <c r="K492" s="27"/>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27"/>
      <c r="J493" s="27"/>
      <c r="K493" s="27"/>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27"/>
      <c r="J494" s="27"/>
      <c r="K494" s="27"/>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27"/>
      <c r="J495" s="27"/>
      <c r="K495" s="27"/>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27"/>
      <c r="J496" s="27"/>
      <c r="K496" s="27"/>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27"/>
      <c r="J497" s="27"/>
      <c r="K497" s="27"/>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27"/>
      <c r="J498" s="27"/>
      <c r="K498" s="27"/>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27"/>
      <c r="J499" s="27"/>
      <c r="K499" s="27"/>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27"/>
      <c r="J500" s="27"/>
      <c r="K500" s="27"/>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27"/>
      <c r="J501" s="27"/>
      <c r="K501" s="27"/>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27"/>
      <c r="J502" s="27"/>
      <c r="K502" s="27"/>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27"/>
      <c r="J503" s="27"/>
      <c r="K503" s="27"/>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27"/>
      <c r="J504" s="27"/>
      <c r="K504" s="27"/>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27"/>
      <c r="J505" s="27"/>
      <c r="K505" s="27"/>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27"/>
      <c r="J506" s="27"/>
      <c r="K506" s="27"/>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27"/>
      <c r="J507" s="27"/>
      <c r="K507" s="27"/>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27"/>
      <c r="J508" s="27"/>
      <c r="K508" s="27"/>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27"/>
      <c r="J509" s="27"/>
      <c r="K509" s="27"/>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27"/>
      <c r="J510" s="27"/>
      <c r="K510" s="27"/>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27"/>
      <c r="J511" s="27"/>
      <c r="K511" s="27"/>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27"/>
      <c r="J512" s="27"/>
      <c r="K512" s="27"/>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27"/>
      <c r="J513" s="27"/>
      <c r="K513" s="27"/>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27"/>
      <c r="J514" s="27"/>
      <c r="K514" s="27"/>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27"/>
      <c r="J515" s="27"/>
      <c r="K515" s="27"/>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27"/>
      <c r="J516" s="27"/>
      <c r="K516" s="27"/>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27"/>
      <c r="J517" s="27"/>
      <c r="K517" s="27"/>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27"/>
      <c r="J518" s="27"/>
      <c r="K518" s="27"/>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27"/>
      <c r="J519" s="27"/>
      <c r="K519" s="27"/>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27"/>
      <c r="J520" s="27"/>
      <c r="K520" s="27"/>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27"/>
      <c r="J521" s="27"/>
      <c r="K521" s="27"/>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27"/>
      <c r="J522" s="27"/>
      <c r="K522" s="27"/>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27"/>
      <c r="J523" s="27"/>
      <c r="K523" s="27"/>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27"/>
      <c r="J524" s="27"/>
      <c r="K524" s="27"/>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27"/>
      <c r="J525" s="27"/>
      <c r="K525" s="27"/>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27"/>
      <c r="J526" s="27"/>
      <c r="K526" s="27"/>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27"/>
      <c r="J527" s="27"/>
      <c r="K527" s="27"/>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27"/>
      <c r="J528" s="27"/>
      <c r="K528" s="27"/>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27"/>
      <c r="J529" s="27"/>
      <c r="K529" s="27"/>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27"/>
      <c r="J530" s="27"/>
      <c r="K530" s="27"/>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27"/>
      <c r="J531" s="27"/>
      <c r="K531" s="27"/>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27"/>
      <c r="J532" s="27"/>
      <c r="K532" s="27"/>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27"/>
      <c r="J533" s="27"/>
      <c r="K533" s="27"/>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27"/>
      <c r="J534" s="27"/>
      <c r="K534" s="27"/>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27"/>
      <c r="J535" s="27"/>
      <c r="K535" s="27"/>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27"/>
      <c r="J536" s="27"/>
      <c r="K536" s="27"/>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27"/>
      <c r="J537" s="27"/>
      <c r="K537" s="27"/>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27"/>
      <c r="J538" s="27"/>
      <c r="K538" s="27"/>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27"/>
      <c r="J539" s="27"/>
      <c r="K539" s="27"/>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27"/>
      <c r="J540" s="27"/>
      <c r="K540" s="27"/>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27"/>
      <c r="J541" s="27"/>
      <c r="K541" s="27"/>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27"/>
      <c r="J542" s="27"/>
      <c r="K542" s="27"/>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27"/>
      <c r="J543" s="27"/>
      <c r="K543" s="27"/>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27"/>
      <c r="J544" s="27"/>
      <c r="K544" s="27"/>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27"/>
      <c r="J545" s="27"/>
      <c r="K545" s="27"/>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27"/>
      <c r="J546" s="27"/>
      <c r="K546" s="27"/>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27"/>
      <c r="J547" s="27"/>
      <c r="K547" s="27"/>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27"/>
      <c r="J548" s="27"/>
      <c r="K548" s="27"/>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27"/>
      <c r="J549" s="27"/>
      <c r="K549" s="27"/>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27"/>
      <c r="J550" s="27"/>
      <c r="K550" s="27"/>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27"/>
      <c r="J551" s="27"/>
      <c r="K551" s="27"/>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27"/>
      <c r="J552" s="27"/>
      <c r="K552" s="27"/>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27"/>
      <c r="J553" s="27"/>
      <c r="K553" s="27"/>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27"/>
      <c r="J554" s="27"/>
      <c r="K554" s="27"/>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27"/>
      <c r="J555" s="27"/>
      <c r="K555" s="27"/>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27"/>
      <c r="J556" s="27"/>
      <c r="K556" s="27"/>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27"/>
      <c r="J557" s="27"/>
      <c r="K557" s="27"/>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27"/>
      <c r="J558" s="27"/>
      <c r="K558" s="27"/>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27"/>
      <c r="J559" s="27"/>
      <c r="K559" s="27"/>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27"/>
      <c r="J560" s="27"/>
      <c r="K560" s="27"/>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27"/>
      <c r="J561" s="27"/>
      <c r="K561" s="27"/>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27"/>
      <c r="J562" s="27"/>
      <c r="K562" s="27"/>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27"/>
      <c r="J563" s="27"/>
      <c r="K563" s="27"/>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27"/>
      <c r="J564" s="27"/>
      <c r="K564" s="27"/>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27"/>
      <c r="J565" s="27"/>
      <c r="K565" s="27"/>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27"/>
      <c r="J566" s="27"/>
      <c r="K566" s="27"/>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27"/>
      <c r="J567" s="27"/>
      <c r="K567" s="27"/>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27"/>
      <c r="J568" s="27"/>
      <c r="K568" s="27"/>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27"/>
      <c r="J569" s="27"/>
      <c r="K569" s="27"/>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27"/>
      <c r="J570" s="27"/>
      <c r="K570" s="27"/>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27"/>
      <c r="J571" s="27"/>
      <c r="K571" s="27"/>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27"/>
      <c r="J572" s="27"/>
      <c r="K572" s="27"/>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27"/>
      <c r="J573" s="27"/>
      <c r="K573" s="27"/>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27"/>
      <c r="J574" s="27"/>
      <c r="K574" s="27"/>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27"/>
      <c r="J575" s="27"/>
      <c r="K575" s="27"/>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27"/>
      <c r="J576" s="27"/>
      <c r="K576" s="27"/>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27"/>
      <c r="J577" s="27"/>
      <c r="K577" s="27"/>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27"/>
      <c r="J578" s="27"/>
      <c r="K578" s="27"/>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27"/>
      <c r="J579" s="27"/>
      <c r="K579" s="27"/>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27"/>
      <c r="J580" s="27"/>
      <c r="K580" s="27"/>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27"/>
      <c r="J581" s="27"/>
      <c r="K581" s="27"/>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27"/>
      <c r="J582" s="27"/>
      <c r="K582" s="27"/>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27"/>
      <c r="J583" s="27"/>
      <c r="K583" s="27"/>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27"/>
      <c r="J584" s="27"/>
      <c r="K584" s="27"/>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27"/>
      <c r="J585" s="27"/>
      <c r="K585" s="27"/>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27"/>
      <c r="J586" s="27"/>
      <c r="K586" s="27"/>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27"/>
      <c r="J587" s="27"/>
      <c r="K587" s="27"/>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27"/>
      <c r="J588" s="27"/>
      <c r="K588" s="27"/>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27"/>
      <c r="J589" s="27"/>
      <c r="K589" s="27"/>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27"/>
      <c r="J590" s="27"/>
      <c r="K590" s="27"/>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27"/>
      <c r="J591" s="27"/>
      <c r="K591" s="27"/>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27"/>
      <c r="J592" s="27"/>
      <c r="K592" s="27"/>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27"/>
      <c r="J593" s="27"/>
      <c r="K593" s="27"/>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27"/>
      <c r="J594" s="27"/>
      <c r="K594" s="27"/>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27"/>
      <c r="J595" s="27"/>
      <c r="K595" s="27"/>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27"/>
      <c r="J596" s="27"/>
      <c r="K596" s="27"/>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27"/>
      <c r="J597" s="27"/>
      <c r="K597" s="27"/>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27"/>
      <c r="J598" s="27"/>
      <c r="K598" s="27"/>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27"/>
      <c r="J599" s="27"/>
      <c r="K599" s="27"/>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27"/>
      <c r="J600" s="27"/>
      <c r="K600" s="27"/>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27"/>
      <c r="J601" s="27"/>
      <c r="K601" s="27"/>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27"/>
      <c r="J602" s="27"/>
      <c r="K602" s="27"/>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27"/>
      <c r="J603" s="27"/>
      <c r="K603" s="27"/>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27"/>
      <c r="J604" s="27"/>
      <c r="K604" s="27"/>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27"/>
      <c r="J605" s="27"/>
      <c r="K605" s="27"/>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27"/>
      <c r="J606" s="27"/>
      <c r="K606" s="27"/>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27"/>
      <c r="J607" s="27"/>
      <c r="K607" s="27"/>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27"/>
      <c r="J608" s="27"/>
      <c r="K608" s="27"/>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27"/>
      <c r="J609" s="27"/>
      <c r="K609" s="27"/>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27"/>
      <c r="J610" s="27"/>
      <c r="K610" s="27"/>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27"/>
      <c r="J611" s="27"/>
      <c r="K611" s="27"/>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27"/>
      <c r="J612" s="27"/>
      <c r="K612" s="27"/>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27"/>
      <c r="J613" s="27"/>
      <c r="K613" s="27"/>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27"/>
      <c r="J614" s="27"/>
      <c r="K614" s="27"/>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27"/>
      <c r="J615" s="27"/>
      <c r="K615" s="27"/>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27"/>
      <c r="J616" s="27"/>
      <c r="K616" s="27"/>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27"/>
      <c r="J617" s="27"/>
      <c r="K617" s="27"/>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27"/>
      <c r="J618" s="27"/>
      <c r="K618" s="27"/>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27"/>
      <c r="J619" s="27"/>
      <c r="K619" s="27"/>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27"/>
      <c r="J620" s="27"/>
      <c r="K620" s="27"/>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27"/>
      <c r="J621" s="27"/>
      <c r="K621" s="27"/>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27"/>
      <c r="J622" s="27"/>
      <c r="K622" s="27"/>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27"/>
      <c r="J623" s="27"/>
      <c r="K623" s="27"/>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27"/>
      <c r="J624" s="27"/>
      <c r="K624" s="27"/>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27"/>
      <c r="J625" s="27"/>
      <c r="K625" s="27"/>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27"/>
      <c r="J626" s="27"/>
      <c r="K626" s="27"/>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27"/>
      <c r="J627" s="27"/>
      <c r="K627" s="27"/>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27"/>
      <c r="J628" s="27"/>
      <c r="K628" s="27"/>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27"/>
      <c r="J629" s="27"/>
      <c r="K629" s="27"/>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27"/>
      <c r="J630" s="27"/>
      <c r="K630" s="27"/>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27"/>
      <c r="J631" s="27"/>
      <c r="K631" s="27"/>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27"/>
      <c r="J632" s="27"/>
      <c r="K632" s="27"/>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27"/>
      <c r="J633" s="27"/>
      <c r="K633" s="27"/>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27"/>
      <c r="J634" s="27"/>
      <c r="K634" s="27"/>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27"/>
      <c r="J635" s="27"/>
      <c r="K635" s="27"/>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27"/>
      <c r="J636" s="27"/>
      <c r="K636" s="27"/>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27"/>
      <c r="J637" s="27"/>
      <c r="K637" s="27"/>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27"/>
      <c r="J638" s="27"/>
      <c r="K638" s="27"/>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27"/>
      <c r="J639" s="27"/>
      <c r="K639" s="27"/>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27"/>
      <c r="J640" s="27"/>
      <c r="K640" s="27"/>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27"/>
      <c r="J641" s="27"/>
      <c r="K641" s="27"/>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27"/>
      <c r="J642" s="27"/>
      <c r="K642" s="27"/>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27"/>
      <c r="J643" s="27"/>
      <c r="K643" s="27"/>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27"/>
      <c r="J644" s="27"/>
      <c r="K644" s="27"/>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27"/>
      <c r="J645" s="27"/>
      <c r="K645" s="27"/>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27"/>
      <c r="J646" s="27"/>
      <c r="K646" s="27"/>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27"/>
      <c r="J647" s="27"/>
      <c r="K647" s="27"/>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27"/>
      <c r="J648" s="27"/>
      <c r="K648" s="27"/>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27"/>
      <c r="J649" s="27"/>
      <c r="K649" s="27"/>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27"/>
      <c r="J650" s="27"/>
      <c r="K650" s="27"/>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27"/>
      <c r="J651" s="27"/>
      <c r="K651" s="27"/>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27"/>
      <c r="J652" s="27"/>
      <c r="K652" s="27"/>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27"/>
      <c r="J653" s="27"/>
      <c r="K653" s="27"/>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27"/>
      <c r="J654" s="27"/>
      <c r="K654" s="27"/>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27"/>
      <c r="J655" s="27"/>
      <c r="K655" s="27"/>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27"/>
      <c r="J656" s="27"/>
      <c r="K656" s="27"/>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27"/>
      <c r="J657" s="27"/>
      <c r="K657" s="27"/>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27"/>
      <c r="J658" s="27"/>
      <c r="K658" s="27"/>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27"/>
      <c r="J659" s="27"/>
      <c r="K659" s="27"/>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27"/>
      <c r="J660" s="27"/>
      <c r="K660" s="27"/>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27"/>
      <c r="J661" s="27"/>
      <c r="K661" s="27"/>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27"/>
      <c r="J662" s="27"/>
      <c r="K662" s="27"/>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27"/>
      <c r="J663" s="27"/>
      <c r="K663" s="27"/>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27"/>
      <c r="J664" s="27"/>
      <c r="K664" s="27"/>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27"/>
      <c r="J665" s="27"/>
      <c r="K665" s="27"/>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27"/>
      <c r="J666" s="27"/>
      <c r="K666" s="27"/>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27"/>
      <c r="J667" s="27"/>
      <c r="K667" s="27"/>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27"/>
      <c r="J668" s="27"/>
      <c r="K668" s="27"/>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27"/>
      <c r="J669" s="27"/>
      <c r="K669" s="27"/>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27"/>
      <c r="J670" s="27"/>
      <c r="K670" s="27"/>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27"/>
      <c r="J671" s="27"/>
      <c r="K671" s="27"/>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27"/>
      <c r="J672" s="27"/>
      <c r="K672" s="27"/>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27"/>
      <c r="J673" s="27"/>
      <c r="K673" s="27"/>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27"/>
      <c r="J674" s="27"/>
      <c r="K674" s="27"/>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27"/>
      <c r="J675" s="27"/>
      <c r="K675" s="27"/>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27"/>
      <c r="J676" s="27"/>
      <c r="K676" s="27"/>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27"/>
      <c r="J677" s="27"/>
      <c r="K677" s="27"/>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27"/>
      <c r="J678" s="27"/>
      <c r="K678" s="27"/>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27"/>
      <c r="J679" s="27"/>
      <c r="K679" s="27"/>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27"/>
      <c r="J680" s="27"/>
      <c r="K680" s="27"/>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27"/>
      <c r="J681" s="27"/>
      <c r="K681" s="27"/>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27"/>
      <c r="J682" s="27"/>
      <c r="K682" s="27"/>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27"/>
      <c r="J683" s="27"/>
      <c r="K683" s="27"/>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27"/>
      <c r="J684" s="27"/>
      <c r="K684" s="27"/>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27"/>
      <c r="J685" s="27"/>
      <c r="K685" s="27"/>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27"/>
      <c r="J686" s="27"/>
      <c r="K686" s="27"/>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27"/>
      <c r="J687" s="27"/>
      <c r="K687" s="27"/>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27"/>
      <c r="J688" s="27"/>
      <c r="K688" s="27"/>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27"/>
      <c r="J689" s="27"/>
      <c r="K689" s="27"/>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27"/>
      <c r="J690" s="27"/>
      <c r="K690" s="27"/>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27"/>
      <c r="J691" s="27"/>
      <c r="K691" s="27"/>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27"/>
      <c r="J692" s="27"/>
      <c r="K692" s="27"/>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27"/>
      <c r="J693" s="27"/>
      <c r="K693" s="27"/>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27"/>
      <c r="J694" s="27"/>
      <c r="K694" s="27"/>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27"/>
      <c r="J695" s="27"/>
      <c r="K695" s="27"/>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27"/>
      <c r="J696" s="27"/>
      <c r="K696" s="27"/>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27"/>
      <c r="J697" s="27"/>
      <c r="K697" s="27"/>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27"/>
      <c r="J698" s="27"/>
      <c r="K698" s="27"/>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27"/>
      <c r="J699" s="27"/>
      <c r="K699" s="27"/>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27"/>
      <c r="J700" s="27"/>
      <c r="K700" s="27"/>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27"/>
      <c r="J701" s="27"/>
      <c r="K701" s="27"/>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27"/>
      <c r="J702" s="27"/>
      <c r="K702" s="27"/>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27"/>
      <c r="J703" s="27"/>
      <c r="K703" s="27"/>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27"/>
      <c r="J704" s="27"/>
      <c r="K704" s="27"/>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27"/>
      <c r="J705" s="27"/>
      <c r="K705" s="27"/>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27"/>
      <c r="J706" s="27"/>
      <c r="K706" s="27"/>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27"/>
      <c r="J707" s="27"/>
      <c r="K707" s="27"/>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27"/>
      <c r="J708" s="27"/>
      <c r="K708" s="27"/>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27"/>
      <c r="J709" s="27"/>
      <c r="K709" s="27"/>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27"/>
      <c r="J710" s="27"/>
      <c r="K710" s="27"/>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27"/>
      <c r="J711" s="27"/>
      <c r="K711" s="27"/>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27"/>
      <c r="J712" s="27"/>
      <c r="K712" s="27"/>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27"/>
      <c r="J713" s="27"/>
      <c r="K713" s="27"/>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27"/>
      <c r="J714" s="27"/>
      <c r="K714" s="27"/>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27"/>
      <c r="J715" s="27"/>
      <c r="K715" s="27"/>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27"/>
      <c r="J716" s="27"/>
      <c r="K716" s="27"/>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27"/>
      <c r="J717" s="27"/>
      <c r="K717" s="27"/>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27"/>
      <c r="J718" s="27"/>
      <c r="K718" s="27"/>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27"/>
      <c r="J719" s="27"/>
      <c r="K719" s="27"/>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27"/>
      <c r="J720" s="27"/>
      <c r="K720" s="27"/>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27"/>
      <c r="J721" s="27"/>
      <c r="K721" s="27"/>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27"/>
      <c r="J722" s="27"/>
      <c r="K722" s="27"/>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27"/>
      <c r="J723" s="27"/>
      <c r="K723" s="27"/>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27"/>
      <c r="J724" s="27"/>
      <c r="K724" s="27"/>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27"/>
      <c r="J725" s="27"/>
      <c r="K725" s="27"/>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27"/>
      <c r="J726" s="27"/>
      <c r="K726" s="27"/>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27"/>
      <c r="J727" s="27"/>
      <c r="K727" s="27"/>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27"/>
      <c r="J728" s="27"/>
      <c r="K728" s="27"/>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27"/>
      <c r="J729" s="27"/>
      <c r="K729" s="27"/>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27"/>
      <c r="J730" s="27"/>
      <c r="K730" s="27"/>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27"/>
      <c r="J731" s="27"/>
      <c r="K731" s="27"/>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27"/>
      <c r="J732" s="27"/>
      <c r="K732" s="27"/>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27"/>
      <c r="J733" s="27"/>
      <c r="K733" s="27"/>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27"/>
      <c r="J734" s="27"/>
      <c r="K734" s="27"/>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27"/>
      <c r="J735" s="27"/>
      <c r="K735" s="27"/>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27"/>
      <c r="J736" s="27"/>
      <c r="K736" s="27"/>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27"/>
      <c r="J737" s="27"/>
      <c r="K737" s="27"/>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27"/>
      <c r="J738" s="27"/>
      <c r="K738" s="27"/>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27"/>
      <c r="J739" s="27"/>
      <c r="K739" s="27"/>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27"/>
      <c r="J740" s="27"/>
      <c r="K740" s="27"/>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27"/>
      <c r="J741" s="27"/>
      <c r="K741" s="27"/>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27"/>
      <c r="J742" s="27"/>
      <c r="K742" s="27"/>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27"/>
      <c r="J743" s="27"/>
      <c r="K743" s="27"/>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27"/>
      <c r="J744" s="27"/>
      <c r="K744" s="27"/>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27"/>
      <c r="J745" s="27"/>
      <c r="K745" s="27"/>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27"/>
      <c r="J746" s="27"/>
      <c r="K746" s="27"/>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27"/>
      <c r="J747" s="27"/>
      <c r="K747" s="27"/>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27"/>
      <c r="J748" s="27"/>
      <c r="K748" s="27"/>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27"/>
      <c r="J749" s="27"/>
      <c r="K749" s="27"/>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27"/>
      <c r="J750" s="27"/>
      <c r="K750" s="27"/>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27"/>
      <c r="J751" s="27"/>
      <c r="K751" s="27"/>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27"/>
      <c r="J752" s="27"/>
      <c r="K752" s="27"/>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27"/>
      <c r="J753" s="27"/>
      <c r="K753" s="27"/>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27"/>
      <c r="J754" s="27"/>
      <c r="K754" s="27"/>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27"/>
      <c r="J755" s="27"/>
      <c r="K755" s="27"/>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27"/>
      <c r="J756" s="27"/>
      <c r="K756" s="27"/>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27"/>
      <c r="J757" s="27"/>
      <c r="K757" s="27"/>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27"/>
      <c r="J758" s="27"/>
      <c r="K758" s="27"/>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27"/>
      <c r="J759" s="27"/>
      <c r="K759" s="27"/>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27"/>
      <c r="J760" s="27"/>
      <c r="K760" s="27"/>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27"/>
      <c r="J761" s="27"/>
      <c r="K761" s="27"/>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27"/>
      <c r="J762" s="27"/>
      <c r="K762" s="27"/>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27"/>
      <c r="J763" s="27"/>
      <c r="K763" s="27"/>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27"/>
      <c r="J764" s="27"/>
      <c r="K764" s="27"/>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27"/>
      <c r="J765" s="27"/>
      <c r="K765" s="27"/>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27"/>
      <c r="J766" s="27"/>
      <c r="K766" s="27"/>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27"/>
      <c r="J767" s="27"/>
      <c r="K767" s="27"/>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27"/>
      <c r="J768" s="27"/>
      <c r="K768" s="27"/>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27"/>
      <c r="J769" s="27"/>
      <c r="K769" s="27"/>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27"/>
      <c r="J770" s="27"/>
      <c r="K770" s="27"/>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27"/>
      <c r="J771" s="27"/>
      <c r="K771" s="27"/>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27"/>
      <c r="J772" s="27"/>
      <c r="K772" s="27"/>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27"/>
      <c r="J773" s="27"/>
      <c r="K773" s="27"/>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27"/>
      <c r="J774" s="27"/>
      <c r="K774" s="27"/>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27"/>
      <c r="J775" s="27"/>
      <c r="K775" s="27"/>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27"/>
      <c r="J776" s="27"/>
      <c r="K776" s="27"/>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27"/>
      <c r="J777" s="27"/>
      <c r="K777" s="27"/>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27"/>
      <c r="J778" s="27"/>
      <c r="K778" s="27"/>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27"/>
      <c r="J779" s="27"/>
      <c r="K779" s="27"/>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27"/>
      <c r="J780" s="27"/>
      <c r="K780" s="27"/>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27"/>
      <c r="J781" s="27"/>
      <c r="K781" s="27"/>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27"/>
      <c r="J782" s="27"/>
      <c r="K782" s="27"/>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27"/>
      <c r="J783" s="27"/>
      <c r="K783" s="27"/>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27"/>
      <c r="J784" s="27"/>
      <c r="K784" s="27"/>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27"/>
      <c r="J785" s="27"/>
      <c r="K785" s="27"/>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27"/>
      <c r="J786" s="27"/>
      <c r="K786" s="27"/>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27"/>
      <c r="J787" s="27"/>
      <c r="K787" s="27"/>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27"/>
      <c r="J788" s="27"/>
      <c r="K788" s="27"/>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27"/>
      <c r="J789" s="27"/>
      <c r="K789" s="27"/>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27"/>
      <c r="J790" s="27"/>
      <c r="K790" s="27"/>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27"/>
      <c r="J791" s="27"/>
      <c r="K791" s="27"/>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27"/>
      <c r="J792" s="27"/>
      <c r="K792" s="27"/>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27"/>
      <c r="J793" s="27"/>
      <c r="K793" s="27"/>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27"/>
      <c r="J794" s="27"/>
      <c r="K794" s="27"/>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27"/>
      <c r="J795" s="27"/>
      <c r="K795" s="27"/>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27"/>
      <c r="J796" s="27"/>
      <c r="K796" s="27"/>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27"/>
      <c r="J797" s="27"/>
      <c r="K797" s="27"/>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27"/>
      <c r="J798" s="27"/>
      <c r="K798" s="27"/>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27"/>
      <c r="J799" s="27"/>
      <c r="K799" s="27"/>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27"/>
      <c r="J800" s="27"/>
      <c r="K800" s="27"/>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27"/>
      <c r="J801" s="27"/>
      <c r="K801" s="27"/>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27"/>
      <c r="J802" s="27"/>
      <c r="K802" s="27"/>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27"/>
      <c r="J803" s="27"/>
      <c r="K803" s="27"/>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27"/>
      <c r="J804" s="27"/>
      <c r="K804" s="27"/>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27"/>
      <c r="J805" s="27"/>
      <c r="K805" s="27"/>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27"/>
      <c r="J806" s="27"/>
      <c r="K806" s="27"/>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27"/>
      <c r="J807" s="27"/>
      <c r="K807" s="27"/>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27"/>
      <c r="J808" s="27"/>
      <c r="K808" s="27"/>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27"/>
      <c r="J809" s="27"/>
      <c r="K809" s="27"/>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27"/>
      <c r="J810" s="27"/>
      <c r="K810" s="27"/>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27"/>
      <c r="J811" s="27"/>
      <c r="K811" s="27"/>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27"/>
      <c r="J812" s="27"/>
      <c r="K812" s="27"/>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27"/>
      <c r="J813" s="27"/>
      <c r="K813" s="27"/>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27"/>
      <c r="J814" s="27"/>
      <c r="K814" s="27"/>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27"/>
      <c r="J815" s="27"/>
      <c r="K815" s="27"/>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27"/>
      <c r="J816" s="27"/>
      <c r="K816" s="27"/>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27"/>
      <c r="J817" s="27"/>
      <c r="K817" s="27"/>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27"/>
      <c r="J818" s="27"/>
      <c r="K818" s="27"/>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27"/>
      <c r="J819" s="27"/>
      <c r="K819" s="27"/>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27"/>
      <c r="J820" s="27"/>
      <c r="K820" s="27"/>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27"/>
      <c r="J821" s="27"/>
      <c r="K821" s="27"/>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27"/>
      <c r="J822" s="27"/>
      <c r="K822" s="27"/>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27"/>
      <c r="J823" s="27"/>
      <c r="K823" s="27"/>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27"/>
      <c r="J824" s="27"/>
      <c r="K824" s="27"/>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27"/>
      <c r="J825" s="27"/>
      <c r="K825" s="27"/>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27"/>
      <c r="J826" s="27"/>
      <c r="K826" s="27"/>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27"/>
      <c r="J827" s="27"/>
      <c r="K827" s="27"/>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27"/>
      <c r="J828" s="27"/>
      <c r="K828" s="27"/>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27"/>
      <c r="J829" s="27"/>
      <c r="K829" s="27"/>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27"/>
      <c r="J830" s="27"/>
      <c r="K830" s="27"/>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27"/>
      <c r="J831" s="27"/>
      <c r="K831" s="27"/>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27"/>
      <c r="J832" s="27"/>
      <c r="K832" s="27"/>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27"/>
      <c r="J833" s="27"/>
      <c r="K833" s="27"/>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27"/>
      <c r="J834" s="27"/>
      <c r="K834" s="27"/>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27"/>
      <c r="J835" s="27"/>
      <c r="K835" s="27"/>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27"/>
      <c r="J836" s="27"/>
      <c r="K836" s="27"/>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27"/>
      <c r="J837" s="27"/>
      <c r="K837" s="27"/>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27"/>
      <c r="J838" s="27"/>
      <c r="K838" s="27"/>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27"/>
      <c r="J839" s="27"/>
      <c r="K839" s="27"/>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27"/>
      <c r="J840" s="27"/>
      <c r="K840" s="27"/>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27"/>
      <c r="J841" s="27"/>
      <c r="K841" s="27"/>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27"/>
      <c r="J842" s="27"/>
      <c r="K842" s="27"/>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27"/>
      <c r="J843" s="27"/>
      <c r="K843" s="27"/>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27"/>
      <c r="J844" s="27"/>
      <c r="K844" s="27"/>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27"/>
      <c r="J845" s="27"/>
      <c r="K845" s="27"/>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27"/>
      <c r="J846" s="27"/>
      <c r="K846" s="27"/>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27"/>
      <c r="J847" s="27"/>
      <c r="K847" s="27"/>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27"/>
      <c r="J848" s="27"/>
      <c r="K848" s="27"/>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27"/>
      <c r="J849" s="27"/>
      <c r="K849" s="27"/>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27"/>
      <c r="J850" s="27"/>
      <c r="K850" s="27"/>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27"/>
      <c r="J851" s="27"/>
      <c r="K851" s="27"/>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27"/>
      <c r="J852" s="27"/>
      <c r="K852" s="27"/>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27"/>
      <c r="J853" s="27"/>
      <c r="K853" s="27"/>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27"/>
      <c r="J854" s="27"/>
      <c r="K854" s="27"/>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27"/>
      <c r="J855" s="27"/>
      <c r="K855" s="27"/>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27"/>
      <c r="J856" s="27"/>
      <c r="K856" s="27"/>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27"/>
      <c r="J857" s="27"/>
      <c r="K857" s="27"/>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27"/>
      <c r="J858" s="27"/>
      <c r="K858" s="27"/>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27"/>
      <c r="J859" s="27"/>
      <c r="K859" s="27"/>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27"/>
      <c r="J860" s="27"/>
      <c r="K860" s="27"/>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27"/>
      <c r="J861" s="27"/>
      <c r="K861" s="27"/>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27"/>
      <c r="J862" s="27"/>
      <c r="K862" s="27"/>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27"/>
      <c r="J863" s="27"/>
      <c r="K863" s="27"/>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27"/>
      <c r="J864" s="27"/>
      <c r="K864" s="27"/>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27"/>
      <c r="J865" s="27"/>
      <c r="K865" s="27"/>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27"/>
      <c r="J866" s="27"/>
      <c r="K866" s="27"/>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27"/>
      <c r="J867" s="27"/>
      <c r="K867" s="27"/>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27"/>
      <c r="J868" s="27"/>
      <c r="K868" s="27"/>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27"/>
      <c r="J869" s="27"/>
      <c r="K869" s="27"/>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27"/>
      <c r="J870" s="27"/>
      <c r="K870" s="27"/>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27"/>
      <c r="J871" s="27"/>
      <c r="K871" s="27"/>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27"/>
      <c r="J872" s="27"/>
      <c r="K872" s="27"/>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27"/>
      <c r="J873" s="27"/>
      <c r="K873" s="27"/>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27"/>
      <c r="J874" s="27"/>
      <c r="K874" s="27"/>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27"/>
      <c r="J875" s="27"/>
      <c r="K875" s="27"/>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27"/>
      <c r="J876" s="27"/>
      <c r="K876" s="27"/>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27"/>
      <c r="J877" s="27"/>
      <c r="K877" s="27"/>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27"/>
      <c r="J878" s="27"/>
      <c r="K878" s="27"/>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27"/>
      <c r="J879" s="27"/>
      <c r="K879" s="27"/>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27"/>
      <c r="J880" s="27"/>
      <c r="K880" s="27"/>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27"/>
      <c r="J881" s="27"/>
      <c r="K881" s="27"/>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27"/>
      <c r="J882" s="27"/>
      <c r="K882" s="27"/>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27"/>
      <c r="J883" s="27"/>
      <c r="K883" s="27"/>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27"/>
      <c r="J884" s="27"/>
      <c r="K884" s="27"/>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27"/>
      <c r="J885" s="27"/>
      <c r="K885" s="27"/>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27"/>
      <c r="J886" s="27"/>
      <c r="K886" s="27"/>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27"/>
      <c r="J887" s="27"/>
      <c r="K887" s="27"/>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27"/>
      <c r="J888" s="27"/>
      <c r="K888" s="27"/>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27"/>
      <c r="J889" s="27"/>
      <c r="K889" s="27"/>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27"/>
      <c r="J890" s="27"/>
      <c r="K890" s="27"/>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27"/>
      <c r="J891" s="27"/>
      <c r="K891" s="27"/>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27"/>
      <c r="J892" s="27"/>
      <c r="K892" s="27"/>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27"/>
      <c r="J893" s="27"/>
      <c r="K893" s="27"/>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27"/>
      <c r="J894" s="27"/>
      <c r="K894" s="27"/>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27"/>
      <c r="J895" s="27"/>
      <c r="K895" s="27"/>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27"/>
      <c r="J896" s="27"/>
      <c r="K896" s="27"/>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27"/>
      <c r="J897" s="27"/>
      <c r="K897" s="27"/>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27"/>
      <c r="J898" s="27"/>
      <c r="K898" s="27"/>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27"/>
      <c r="J899" s="27"/>
      <c r="K899" s="27"/>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27"/>
      <c r="J900" s="27"/>
      <c r="K900" s="27"/>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27"/>
      <c r="J901" s="27"/>
      <c r="K901" s="27"/>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27"/>
      <c r="J902" s="27"/>
      <c r="K902" s="27"/>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27"/>
      <c r="J903" s="27"/>
      <c r="K903" s="27"/>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27"/>
      <c r="J904" s="27"/>
      <c r="K904" s="27"/>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27"/>
      <c r="J905" s="27"/>
      <c r="K905" s="27"/>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27"/>
      <c r="J906" s="27"/>
      <c r="K906" s="27"/>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27"/>
      <c r="J907" s="27"/>
      <c r="K907" s="27"/>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27"/>
      <c r="J908" s="27"/>
      <c r="K908" s="27"/>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27"/>
      <c r="J909" s="27"/>
      <c r="K909" s="27"/>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27"/>
      <c r="J910" s="27"/>
      <c r="K910" s="27"/>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27"/>
      <c r="J911" s="27"/>
      <c r="K911" s="27"/>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27"/>
      <c r="J912" s="27"/>
      <c r="K912" s="27"/>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27"/>
      <c r="J913" s="27"/>
      <c r="K913" s="27"/>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27"/>
      <c r="J914" s="27"/>
      <c r="K914" s="27"/>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27"/>
      <c r="J915" s="27"/>
      <c r="K915" s="27"/>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27"/>
      <c r="J916" s="27"/>
      <c r="K916" s="27"/>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27"/>
      <c r="J917" s="27"/>
      <c r="K917" s="27"/>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27"/>
      <c r="J918" s="27"/>
      <c r="K918" s="27"/>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27"/>
      <c r="J919" s="27"/>
      <c r="K919" s="27"/>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27"/>
      <c r="J920" s="27"/>
      <c r="K920" s="27"/>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27"/>
      <c r="J921" s="27"/>
      <c r="K921" s="27"/>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27"/>
      <c r="J922" s="27"/>
      <c r="K922" s="27"/>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27"/>
      <c r="J923" s="27"/>
      <c r="K923" s="27"/>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27"/>
      <c r="J924" s="27"/>
      <c r="K924" s="27"/>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27"/>
      <c r="J925" s="27"/>
      <c r="K925" s="27"/>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27"/>
      <c r="J926" s="27"/>
      <c r="K926" s="27"/>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27"/>
      <c r="J927" s="27"/>
      <c r="K927" s="27"/>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27"/>
      <c r="J928" s="27"/>
      <c r="K928" s="27"/>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27"/>
      <c r="J929" s="27"/>
      <c r="K929" s="27"/>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27"/>
      <c r="J930" s="27"/>
      <c r="K930" s="27"/>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27"/>
      <c r="J931" s="27"/>
      <c r="K931" s="27"/>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27"/>
      <c r="J932" s="27"/>
      <c r="K932" s="27"/>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27"/>
      <c r="J933" s="27"/>
      <c r="K933" s="27"/>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27"/>
      <c r="J934" s="27"/>
      <c r="K934" s="27"/>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27"/>
      <c r="J935" s="27"/>
      <c r="K935" s="27"/>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27"/>
      <c r="J936" s="27"/>
      <c r="K936" s="27"/>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27"/>
      <c r="J937" s="27"/>
      <c r="K937" s="27"/>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27"/>
      <c r="J938" s="27"/>
      <c r="K938" s="27"/>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27"/>
      <c r="J939" s="27"/>
      <c r="K939" s="27"/>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27"/>
      <c r="J940" s="27"/>
      <c r="K940" s="27"/>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27"/>
      <c r="J941" s="27"/>
      <c r="K941" s="27"/>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27"/>
      <c r="J942" s="27"/>
      <c r="K942" s="27"/>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27"/>
      <c r="J943" s="27"/>
      <c r="K943" s="27"/>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27"/>
      <c r="J944" s="27"/>
      <c r="K944" s="27"/>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27"/>
      <c r="J945" s="27"/>
      <c r="K945" s="27"/>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27"/>
      <c r="J946" s="27"/>
      <c r="K946" s="27"/>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27"/>
      <c r="J947" s="27"/>
      <c r="K947" s="27"/>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27"/>
      <c r="J948" s="27"/>
      <c r="K948" s="27"/>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27"/>
      <c r="J949" s="27"/>
      <c r="K949" s="27"/>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27"/>
      <c r="J950" s="27"/>
      <c r="K950" s="27"/>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27"/>
      <c r="J951" s="27"/>
      <c r="K951" s="27"/>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27"/>
      <c r="J952" s="27"/>
      <c r="K952" s="27"/>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27"/>
      <c r="J953" s="27"/>
      <c r="K953" s="27"/>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27"/>
      <c r="J954" s="27"/>
      <c r="K954" s="27"/>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27"/>
      <c r="J955" s="27"/>
      <c r="K955" s="27"/>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27"/>
      <c r="J956" s="27"/>
      <c r="K956" s="27"/>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27"/>
      <c r="J957" s="27"/>
      <c r="K957" s="27"/>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27"/>
      <c r="J958" s="27"/>
      <c r="K958" s="27"/>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27"/>
      <c r="J959" s="27"/>
      <c r="K959" s="27"/>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27"/>
      <c r="J960" s="27"/>
      <c r="K960" s="27"/>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27"/>
      <c r="J961" s="27"/>
      <c r="K961" s="27"/>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27"/>
      <c r="J962" s="27"/>
      <c r="K962" s="27"/>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27"/>
      <c r="J963" s="27"/>
      <c r="K963" s="27"/>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27"/>
      <c r="J964" s="27"/>
      <c r="K964" s="27"/>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27"/>
      <c r="J965" s="27"/>
      <c r="K965" s="27"/>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27"/>
      <c r="J966" s="27"/>
      <c r="K966" s="27"/>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27"/>
      <c r="J967" s="27"/>
      <c r="K967" s="27"/>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27"/>
      <c r="J968" s="27"/>
      <c r="K968" s="27"/>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27"/>
      <c r="J969" s="27"/>
      <c r="K969" s="27"/>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27"/>
      <c r="J970" s="27"/>
      <c r="K970" s="27"/>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27"/>
      <c r="J971" s="27"/>
      <c r="K971" s="27"/>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27"/>
      <c r="J972" s="27"/>
      <c r="K972" s="27"/>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27"/>
      <c r="J973" s="27"/>
      <c r="K973" s="27"/>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27"/>
      <c r="J974" s="27"/>
      <c r="K974" s="27"/>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27"/>
      <c r="J975" s="27"/>
      <c r="K975" s="27"/>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27"/>
      <c r="J976" s="27"/>
      <c r="K976" s="27"/>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27"/>
      <c r="J977" s="27"/>
      <c r="K977" s="27"/>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27"/>
      <c r="J978" s="27"/>
      <c r="K978" s="27"/>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27"/>
      <c r="J979" s="27"/>
      <c r="K979" s="27"/>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27"/>
      <c r="J980" s="27"/>
      <c r="K980" s="27"/>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27"/>
      <c r="J981" s="27"/>
      <c r="K981" s="27"/>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27"/>
      <c r="J982" s="27"/>
      <c r="K982" s="27"/>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27"/>
      <c r="J983" s="27"/>
      <c r="K983" s="27"/>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27"/>
      <c r="J984" s="27"/>
      <c r="K984" s="27"/>
      <c r="L984" s="3"/>
      <c r="M984" s="3"/>
      <c r="N984" s="3"/>
      <c r="O984" s="3"/>
      <c r="P984" s="3"/>
      <c r="Q984" s="3"/>
      <c r="R984" s="3"/>
      <c r="S984" s="3"/>
      <c r="T984" s="3"/>
      <c r="U984" s="3"/>
      <c r="V984" s="3"/>
      <c r="W984" s="3"/>
      <c r="X984" s="3"/>
      <c r="Y984" s="3"/>
      <c r="Z984" s="3"/>
    </row>
  </sheetData>
  <mergeCells count="27">
    <mergeCell ref="E49:H49"/>
    <mergeCell ref="E50:H50"/>
    <mergeCell ref="E51:H51"/>
    <mergeCell ref="E52:H52"/>
    <mergeCell ref="E53:H53"/>
    <mergeCell ref="E29:K29"/>
    <mergeCell ref="E31:K31"/>
    <mergeCell ref="E33:K33"/>
    <mergeCell ref="E35:K35"/>
    <mergeCell ref="E47:H47"/>
    <mergeCell ref="E37:K37"/>
    <mergeCell ref="E39:K39"/>
    <mergeCell ref="E41:K41"/>
    <mergeCell ref="E43:K43"/>
    <mergeCell ref="E44:H44"/>
    <mergeCell ref="E45:H45"/>
    <mergeCell ref="E46:H46"/>
    <mergeCell ref="E19:K19"/>
    <mergeCell ref="E21:K21"/>
    <mergeCell ref="E23:K23"/>
    <mergeCell ref="E25:K25"/>
    <mergeCell ref="E27:K27"/>
    <mergeCell ref="C2:K2"/>
    <mergeCell ref="C3:K3"/>
    <mergeCell ref="E12:K12"/>
    <mergeCell ref="E14:K14"/>
    <mergeCell ref="E16:K16"/>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20211101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McFarland</dc:creator>
  <cp:lastModifiedBy>Brian McFarland</cp:lastModifiedBy>
  <dcterms:created xsi:type="dcterms:W3CDTF">2021-11-08T00:42:41Z</dcterms:created>
  <dcterms:modified xsi:type="dcterms:W3CDTF">2021-11-08T00:59:11Z</dcterms:modified>
</cp:coreProperties>
</file>