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FinCom Meeting Minutes/FinCom Meeting Minutes_ Individual/"/>
    </mc:Choice>
  </mc:AlternateContent>
  <xr:revisionPtr revIDLastSave="0" documentId="8_{9A6333E3-0E84-F64F-8736-0A60061C1610}" xr6:coauthVersionLast="36" xr6:coauthVersionMax="36" xr10:uidLastSave="{00000000-0000-0000-0000-000000000000}"/>
  <bookViews>
    <workbookView xWindow="0" yWindow="500" windowWidth="28800" windowHeight="17500" xr2:uid="{13DC03E8-D874-7A4B-9C9D-EFB8078286AC}"/>
  </bookViews>
  <sheets>
    <sheet name="20210426" sheetId="1" r:id="rId1"/>
  </sheets>
  <externalReferences>
    <externalReference r:id="rId2"/>
  </externalReferences>
  <definedNames>
    <definedName name="Owner">'[1]TAR List'!$L$2:$L$14</definedName>
    <definedName name="_xlnm.Print_Area" localSheetId="0">'20210426'!$C$1:$K$45</definedName>
    <definedName name="_xlnm.Print_Titles" localSheetId="0">'20210426'!$2:$10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D36" i="1" s="1"/>
  <c r="D38" i="1" s="1"/>
  <c r="D40" i="1" s="1"/>
  <c r="D42" i="1" s="1"/>
  <c r="H4" i="1"/>
</calcChain>
</file>

<file path=xl/sharedStrings.xml><?xml version="1.0" encoding="utf-8"?>
<sst xmlns="http://schemas.openxmlformats.org/spreadsheetml/2006/main" count="151" uniqueCount="80">
  <si>
    <t>`</t>
  </si>
  <si>
    <t>Holbrook Finance Committee</t>
  </si>
  <si>
    <t>Meeting Minutes</t>
  </si>
  <si>
    <t>Date</t>
  </si>
  <si>
    <t>FinCom Count</t>
  </si>
  <si>
    <t>Time</t>
  </si>
  <si>
    <t xml:space="preserve"> </t>
  </si>
  <si>
    <t>Attendees</t>
  </si>
  <si>
    <t>X</t>
  </si>
  <si>
    <t>Scott McLellan (SM)</t>
  </si>
  <si>
    <t>Andrea Piekarski (AP)</t>
  </si>
  <si>
    <t>Patrick Duggan (PD)</t>
  </si>
  <si>
    <t>OPEN</t>
  </si>
  <si>
    <t>Beth Moseley (BM)</t>
  </si>
  <si>
    <t>Susan Godwin (SG)</t>
  </si>
  <si>
    <t>Peter Mahoney (PM)</t>
  </si>
  <si>
    <t>Jim O'Mara (JO)</t>
  </si>
  <si>
    <t>Barry Horne (BH)</t>
  </si>
  <si>
    <t>Mike Sigda (MS)</t>
  </si>
  <si>
    <t>Brian McFarland (BMc)</t>
  </si>
  <si>
    <t>Discussion</t>
  </si>
  <si>
    <r>
      <t xml:space="preserve">Meeting Open
</t>
    </r>
    <r>
      <rPr>
        <sz val="10"/>
        <rFont val="Arial"/>
        <family val="2"/>
      </rPr>
      <t>- PM opens meeting with roll call vote, attendees above
- MS motions to approve minutes from April 20; See votes below; AP, SM, BMc joined after the motion</t>
    </r>
  </si>
  <si>
    <r>
      <t>First agenda item is about re-opening the budget and department updates</t>
    </r>
    <r>
      <rPr>
        <sz val="10"/>
        <rFont val="Arial"/>
        <family val="2"/>
      </rPr>
      <t xml:space="preserve">
- MS asks if anyone is interested in re-opening the budget because several warrant articles are increases to FY22 budgets
  - Discussion about how the potential contact negotiation numbers appearing on the warrant will potentially be funded if they are passed.
  - Consensus: the numbers on the warrant were not presented to FinCom in time. FinCom already approved the budget. Leave as is, and if the negotiations are concluded and the warrant articles are approved… let the town decide how to fund it / where to fund it from at the STM in the fall.</t>
    </r>
    <r>
      <rPr>
        <b/>
        <sz val="10"/>
        <rFont val="Arial"/>
        <family val="2"/>
      </rPr>
      <t xml:space="preserve">
</t>
    </r>
    <r>
      <rPr>
        <sz val="10"/>
        <rFont val="Arial"/>
        <family val="2"/>
      </rPr>
      <t>- Fire Dept. (FD) Chief McFadden: Disappointed that the FD budget was the only line item to suffer a major cut from the budget that was proposed, especially while other departments gained funding. Concerned that the FD workload has not decreased and that they are still under stress from the pandemic, but their approved budget number is actually for a lower total number than their prior fiscal year.
PD: That slight decrease is due solely to the cut in their requested OT budget amount that was a 4% increase year over year.</t>
    </r>
    <r>
      <rPr>
        <b/>
        <sz val="10"/>
        <rFont val="Arial"/>
        <family val="2"/>
      </rPr>
      <t xml:space="preserve">
</t>
    </r>
    <r>
      <rPr>
        <sz val="10"/>
        <rFont val="Arial"/>
        <family val="2"/>
      </rPr>
      <t>PM confirmed FinCom to keep the budget as voted.</t>
    </r>
  </si>
  <si>
    <r>
      <rPr>
        <b/>
        <sz val="10"/>
        <rFont val="Arial"/>
        <family val="2"/>
      </rPr>
      <t xml:space="preserve">Special Town Meeting Warrant (Votes below)
</t>
    </r>
    <r>
      <rPr>
        <sz val="10"/>
        <rFont val="Arial"/>
        <family val="2"/>
      </rPr>
      <t>Article 1, Unpaid Bills from Prior Fiscal Years. FY21 Fire OT is TBD might be in the incorrect place. Chief McFadden requested that there be a placeholder, in case we wanted to use a method other than a reserve fund transfer. PD is going to meet with Emily tomorrow. Fire OT only has 1/2 of 24k left. Chief will request a reserve fund transfer at the next  FinCom meeting on 5/3. PD will remove this from article 1 and not replace it, no need to add article.
Article 2, Supplemental Appropriation – PEG Access Enterprise Fund. To be funded by Comcast and Verizon. MS read an email from Zack. $40k adjustment from Verizon is capital, can only be used for Capital. PD said that at a selectmen's meeting that it might go into the general fund. This might be different money.  Zack confirmed that this is different money. The money was received and will be seen in the last quarter payment for HCAM's budget. There will be another payment which will be in the annual town meeting.
Article 3, Supplemental Appropriation – Solid Waste Enterprise Fund. Numbers TBD. Superintendent Pellitteri spoke and said he is hoping that the numbers will be available at the next meeting. PD said that Emily is going to send out on Friday. PM noted that this will go out without a recommendation. MS asked if this is the $80k earmarked in the reserve fund, but Superintendent Pellitteri said this might cover it. FinCom to hold until next meeting on 5/3.
Article 4, Supplemental Appropriation – Snow &amp; Ice. PD said that we normally do this in the fall to cover the deficit for FY21. PM confirmed this is the first item addressed in the free cash policy.
Article 5, Joint Water Retained Earnings Usage. Superintendent Pellitteri to confirm the amount, there was recently a reserve fund transfer.  Superintendent Pellitteri might recommend no action at the town meeting or amend to a lower amount.
Article 6, Establish Non-Resident or Foster Care Student Tuition Revolving Fund. Allows Holbrook Public Schools us to take in students from neighboring towns if that town doesn't have a specific Special Education program that Holbrook does. The sending town pays the tuition. We don't have this revolving fund on the books, so to accept the funds we need the town's approval. Emily is talking to town counsel to confirm if this is how it should be added. Chapter 71 says we have to have this revolving fund. This differs from School Choice because this is for a Special Education Program. MS noted that the FinCom vote is contingent on town counsel agreeing to this article as necessary. This might become no action at the meeting. If this is fund is discretionary and not mandatory, FinCom would need to revote. MS noted this will only establish the revolving fund and not fund it.
Article 7, Transfer $300k from School Transportation to Holbrook Public Schools (HPS). Emily is checking with the town counsel to see if we need the town vote. Trish and PM noted that there are two separate budgets. FY21 required less Special Education transportation.  Parents are driving students or they are remote. If HPS moves it, they can use it and won't need that money next year. Part of the reason next year's budget request is low. Normally HPS asks for $600-700k. MS asked if these funds will be used to fund the two new positions. BCBA funds will be from the contractor's savings. Trish confirmed it will not be used for staff.</t>
    </r>
  </si>
  <si>
    <r>
      <rPr>
        <b/>
        <sz val="10"/>
        <rFont val="Arial"/>
        <family val="2"/>
      </rPr>
      <t>Annual Town Meeting Warrant I (Votes below)</t>
    </r>
    <r>
      <rPr>
        <sz val="10"/>
        <rFont val="Arial"/>
        <family val="2"/>
      </rPr>
      <t xml:space="preserve">
Article 1, Reports of Town Officers
Article 2, Reports of Committees 
Articles 3, Massachusetts Department of Transportation (DOT) Funds Authorization &amp; 4, Authorize Public Library Use of State Aid
Article 5, Town Budget 
Article 6, Roadway Improvements – Public Works Department. Superintendent Pellitteri, this authorize the town to spend chapter 90 funds.
Article 7, Personnel Board Wage and Salary Adjustments. Changes to salary and wages. PJ noted that there was no one on from BOS. This is just to increase the maximum. There is a separate article to fund.
Article 8, Fund Amendments to the Wage and Salary Plan. Funds the changes in Article 7, Amount $3,455
Article 9, Salary Increase for Town Clerk. A 2% increase, $1,140.00; Raises the salary to stay in line with 2 percent annual increases per FinCom recommendation; PD recuses himself from the vote
Article 10, Salary Increase for Town Treasurer. A 5% Increase, $3,837. MS asked why we try to keep the treasurer and the town clerk aligned salary wise. PD said there is no hard rule. Just commonality of them being elected. PM said it is two separate jobs. Treasurer Sheehan said that the position is significantly underpaid compared to other communities. She feels that this needs to bring us more in line. There has been an increase in Tax Title. $548k collected from tax title. PD asked about progress towards reconciliation. Treasurer Sheehan confirmed that there has been improvements. No longer paying contractors. Working on implementing policies and working on resolving audit findings. SG asked which items are above and beyond.  Treasurer Sheehan confirmed that none of them are above and beyond and that her job is to right the ship. It takes a lot of effort and she is willing to put in the effort.
SG and AP said that they would be more comfortable at 2-2.5%. MS spoke in support of the 5% as the dollar amount is low, especially compared to other departmental increases.. Also PD noted that we need to pay employees to retain employees. PD clarified that the treasurer doesn't negotiate salary. PD noted that in the FinCom summary that FinCom recommends making this an appointed position. SM makes the point that this sets a floor for any new treasurer salary regardless of experience. BH spoke in support despite the poor optics. BMc spoke in support of the 5%. </t>
    </r>
  </si>
  <si>
    <r>
      <rPr>
        <b/>
        <sz val="10"/>
        <rFont val="Arial"/>
        <family val="2"/>
      </rPr>
      <t>Annual Town Meeting Warrant II (Votes below)</t>
    </r>
    <r>
      <rPr>
        <sz val="10"/>
        <rFont val="Arial"/>
        <family val="2"/>
      </rPr>
      <t xml:space="preserve">
Article 11, Fund Collective Bargaining Agreement – Firefighters. Contracts Still Under Negotiation
Article 12, Fund Collective Bargaining Agreement – Police Officers. Contracts Still Under Negotiation
Article 13, Fund Collective Bargaining Agreement – Police Sergeants. Contracts Still Under Negotiation
Article 14, Create Water Stabilization Fund. To start planning for water plant that is going to be funded. Tied to the water rate increase. Will set aside money to offset the debt. $200k to be set aside in this account. Trying to be fiscally responsible. Creates a Fund. Does not fund it. Makes funding possible in the future.
Article 15, Combine Water &amp; Sewer Enterprise Funds. Superintendent Pellitteri recommended no action. The idea was to tie together the two enterprise funds to take advantage of a single larger reserve fund. The failure of BOS to adopt the new rate plan means this can be ignored for now. Can be taken up on the fall.
Article 16, Amend General By-Lays Section 10.3 (3).  To recognize Juneteenth. Discussion of whether or not... this would increase salaries by granting another day off to town employees. the employees would have to give a different holiday back. to vote against it pending further information or ATM it pending further information. BH mentions the optics of voting against it, regardless of the reason.  SG and AP suggested that a holiday be switched with another holiday. FinCom would like more information and will take up ATM.
Article 17, Capital Improvements Fund &amp;18, Capital Improvements.  PD to talk to Emily and ask if it needs to be rewritten. Articles appear to be out of order, and both appear to be asking for money. Articles may need correction – switch order and fix language. FinCom will take up ATM.
Article 19, Stabilization Fund. FinCom Placeholder Articles
Article 20, Capital Stabilization Fund. FinCom Placeholder Articles
Article 21, Other Post-Employment Benefits Liability Trust Fund (OPEB). FinCom Placeholder Articles
Article 22, Compensated Absences Fund. FinCom Placeholder Articles
FinCom plans to take No Action; PM requested 19,20,21,22 moved to the end.
Article 23, Change Board of Selectmen Change to Select Board.
Article 24, Board of Health Change in Membership. Per Abby, would be in-line with other towns and boards, needed for increased workload,
needed for quorums, needed for open meeting compliance. The two positions would be open until next town election and elected then.</t>
    </r>
  </si>
  <si>
    <r>
      <rPr>
        <b/>
        <sz val="10"/>
        <rFont val="Arial"/>
        <family val="2"/>
      </rPr>
      <t>Annual Town Meeting Warrant III (Votes below)</t>
    </r>
    <r>
      <rPr>
        <sz val="10"/>
        <rFont val="Arial"/>
        <family val="2"/>
      </rPr>
      <t xml:space="preserve">
Article 25, Petition the General Court – Land Swap. Superintendent Pelliteri unbuildable land to be swapped with private property to have future access to the back of the JFK. They will be able to build 8 houses.  Current configuration of Town property is unusable as is the private property. Susan asked if the owner is in favor. PD confirmed the owner proposed. FinCom wants more information.
Motion to recommend PJ/Brian-  Motion Rescinded; Put off till Monday - No recommendation
Article 26, Revere Acres Article. Superintendent Pellitteri - Band Aid has failed. Restore the drainage system so that it is serviceable. Small section of a larger project. 3 parts to the project. Total project is $1.5M, this is $500k. Would get the worst section back into serviceable conditions. Peter asked if this can be funded by the Cares act. Suggested borrowing, can't be funded from the sewer enterprise fund. Peter to reach out to the Town Administrator. 
Article 27, Designation of Land from JFK School for Council on Aging Center. May not be legal per town counsel.
Article 28, Citizen’s Petition – Move to Open Town Meeting Form of Government. Would eliminate a quorum. Would let people vote on one article and leave.
Missing article to update the zoning  for Townhouse overlay
Eric Erskine spoke about the process. Should have been brought forward to the Selectmen. It has been corrected and reopened. It will be an article to be voted at town meeting. This was going through before Eric started. Off of Plymouth street, development. South school is going to be what it was. Not zoned for this currently. PM asked for someone to appear Monday. No vote because there is no written article.</t>
    </r>
  </si>
  <si>
    <r>
      <t xml:space="preserve">Next FinCom meetings
</t>
    </r>
    <r>
      <rPr>
        <sz val="10"/>
        <rFont val="Arial"/>
        <family val="2"/>
      </rPr>
      <t>FinCom to meet next Monday, 5/3. 
Cancel Wednesday's 4/28 meeting.
PJ to write the letter, from fincom and get it out to Fincom. Fincom to get back to PJ by Thursday. If there are no issues PJ will send it out. 
Chief McFadden to email Reserve Fun Transfer request for next meeting.</t>
    </r>
  </si>
  <si>
    <r>
      <t xml:space="preserve">Motion to Adjourn
</t>
    </r>
    <r>
      <rPr>
        <sz val="10"/>
        <rFont val="Arial"/>
        <family val="2"/>
      </rPr>
      <t>See votes below</t>
    </r>
  </si>
  <si>
    <t>Motion/
Second</t>
  </si>
  <si>
    <t>#</t>
  </si>
  <si>
    <t>Subject of Vote</t>
  </si>
  <si>
    <t>For</t>
  </si>
  <si>
    <t>Against</t>
  </si>
  <si>
    <t>Abstain</t>
  </si>
  <si>
    <t>MS/PD</t>
  </si>
  <si>
    <t>Motion to approve minutes from April 20 meeting - Roll Call Vote</t>
  </si>
  <si>
    <t>PD/BMc</t>
  </si>
  <si>
    <t>STM 1</t>
  </si>
  <si>
    <t>Motion to Recommend  - Roll Call Vote</t>
  </si>
  <si>
    <t>STM 2</t>
  </si>
  <si>
    <t>STM 3</t>
  </si>
  <si>
    <t>Hold until next FinCom meeting - No Vote</t>
  </si>
  <si>
    <t>STM 4</t>
  </si>
  <si>
    <t>Motion to Recommend No Action - Roll Call Vote</t>
  </si>
  <si>
    <t>STM 5</t>
  </si>
  <si>
    <t>STM 6</t>
  </si>
  <si>
    <t>STM 7</t>
  </si>
  <si>
    <t>ATM 1</t>
  </si>
  <si>
    <t>ATM 2</t>
  </si>
  <si>
    <t>ATM 3</t>
  </si>
  <si>
    <t>ATM 4</t>
  </si>
  <si>
    <t>ATM 5</t>
  </si>
  <si>
    <t>ATM 6</t>
  </si>
  <si>
    <t>ATM 7</t>
  </si>
  <si>
    <t>ATM 8</t>
  </si>
  <si>
    <t>ATM 9</t>
  </si>
  <si>
    <t>ATM 10</t>
  </si>
  <si>
    <t>ATM 11</t>
  </si>
  <si>
    <t>Motion to Vote at Town Meeting (ATM)  - Roll Call Vote</t>
  </si>
  <si>
    <t>ATM 12</t>
  </si>
  <si>
    <t>ATM 13</t>
  </si>
  <si>
    <t>ATM 14</t>
  </si>
  <si>
    <t>ATM 15</t>
  </si>
  <si>
    <t>Motion to Recommend No Action  - Roll Call Vote</t>
  </si>
  <si>
    <t>ATM 16</t>
  </si>
  <si>
    <t>ATM 17</t>
  </si>
  <si>
    <t>ATM 18</t>
  </si>
  <si>
    <t>ATM 19</t>
  </si>
  <si>
    <t>ATM 20</t>
  </si>
  <si>
    <t>ATM 21</t>
  </si>
  <si>
    <t>ATM 22</t>
  </si>
  <si>
    <t>ATM 23</t>
  </si>
  <si>
    <t>ATM 24</t>
  </si>
  <si>
    <t>ATM 25</t>
  </si>
  <si>
    <t>ATM 26</t>
  </si>
  <si>
    <t>ATM 27</t>
  </si>
  <si>
    <t>ATM 28</t>
  </si>
  <si>
    <t>Motion to Not Recommend  - Roll Call Vote</t>
  </si>
  <si>
    <t>Motion to Adjourn - Roll Call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</si>
</sst>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6">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2" borderId="0" xfId="0" quotePrefix="1" applyFont="1" applyFill="1" applyAlignment="1">
      <alignment horizontal="left" indent="2"/>
    </xf>
    <xf numFmtId="0" fontId="2" fillId="2" borderId="0" xfId="0" applyFont="1" applyFill="1" applyAlignment="1">
      <alignment horizontal="left" indent="2"/>
    </xf>
    <xf numFmtId="0" fontId="4" fillId="0" borderId="0" xfId="0" applyFont="1" applyAlignment="1">
      <alignment vertical="top" wrapText="1"/>
    </xf>
    <xf numFmtId="0" fontId="2" fillId="0" borderId="0" xfId="0" applyFont="1" applyAlignment="1">
      <alignment vertical="top" wrapText="1"/>
    </xf>
    <xf numFmtId="0" fontId="0" fillId="0" borderId="0" xfId="0" applyFont="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Alignment="1">
      <alignment horizontal="center" vertical="top"/>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sigda/Documents/Civics/FinCom%20Meeting%20Minutes/FinCom%20Meeting%20Minutes_Overall/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20210208"/>
      <sheetName val="20210222"/>
      <sheetName val="20210308"/>
      <sheetName val="20210322"/>
      <sheetName val="20210329"/>
      <sheetName val="20210412"/>
      <sheetName val="20210420"/>
      <sheetName val="20210426"/>
      <sheetName val="FY21 STM1"/>
      <sheetName val="FY21 STM2"/>
      <sheetName val="FY21 ATM"/>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66BB9-0564-FF4F-A426-31CE6B6EB6FF}">
  <sheetPr>
    <pageSetUpPr fitToPage="1"/>
  </sheetPr>
  <dimension ref="A1:S82"/>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C1" sqref="C1"/>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7.1640625" style="3" bestFit="1" customWidth="1"/>
    <col min="5" max="5" width="22.33203125" style="3" bestFit="1" customWidth="1"/>
    <col min="6" max="6" width="4.83203125" style="3" customWidth="1"/>
    <col min="7" max="7" width="18.5" style="3" bestFit="1" customWidth="1"/>
    <col min="8" max="8" width="49.5" style="3" customWidth="1"/>
    <col min="9" max="11" width="7.33203125" style="34"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4" t="s">
        <v>1</v>
      </c>
      <c r="D2" s="5"/>
      <c r="E2" s="5"/>
      <c r="F2" s="5"/>
      <c r="G2" s="5"/>
      <c r="H2" s="5"/>
      <c r="I2" s="5"/>
      <c r="J2" s="5"/>
      <c r="K2" s="5"/>
      <c r="L2" s="1"/>
    </row>
    <row r="3" spans="1:12" ht="18" x14ac:dyDescent="0.2">
      <c r="A3" s="1"/>
      <c r="B3" s="1"/>
      <c r="C3" s="4" t="s">
        <v>2</v>
      </c>
      <c r="D3" s="5"/>
      <c r="E3" s="5"/>
      <c r="F3" s="5"/>
      <c r="G3" s="5"/>
      <c r="H3" s="5"/>
      <c r="I3" s="5"/>
      <c r="J3" s="5"/>
      <c r="K3" s="5"/>
      <c r="L3" s="1"/>
    </row>
    <row r="4" spans="1:12" x14ac:dyDescent="0.15">
      <c r="A4" s="1"/>
      <c r="B4" s="1"/>
      <c r="C4" s="6" t="s">
        <v>3</v>
      </c>
      <c r="D4" s="1"/>
      <c r="E4" s="7">
        <v>44312</v>
      </c>
      <c r="F4" s="1"/>
      <c r="G4" s="8" t="s">
        <v>4</v>
      </c>
      <c r="H4" s="9">
        <f>COUNTA(D6:D10,F6:F9)</f>
        <v>8</v>
      </c>
      <c r="I4" s="2"/>
      <c r="J4" s="2"/>
      <c r="K4" s="2"/>
      <c r="L4" s="1"/>
    </row>
    <row r="5" spans="1:12" ht="14" thickBot="1" x14ac:dyDescent="0.2">
      <c r="A5" s="1"/>
      <c r="B5" s="1"/>
      <c r="C5" s="6" t="s">
        <v>5</v>
      </c>
      <c r="D5" s="1"/>
      <c r="E5" s="10">
        <v>0.79166666666666663</v>
      </c>
      <c r="F5" s="1"/>
      <c r="G5" s="1"/>
      <c r="H5" s="1"/>
      <c r="I5" s="2"/>
      <c r="J5" s="2"/>
      <c r="K5" s="2"/>
      <c r="L5" s="1"/>
    </row>
    <row r="6" spans="1:12" ht="15" thickTop="1" thickBot="1" x14ac:dyDescent="0.2">
      <c r="A6" s="10" t="s">
        <v>6</v>
      </c>
      <c r="B6" s="1"/>
      <c r="C6" s="11" t="s">
        <v>7</v>
      </c>
      <c r="D6" s="12" t="s">
        <v>8</v>
      </c>
      <c r="E6" s="13" t="s">
        <v>9</v>
      </c>
      <c r="F6" s="12" t="s">
        <v>8</v>
      </c>
      <c r="G6" s="13" t="s">
        <v>10</v>
      </c>
      <c r="H6" s="8"/>
      <c r="I6" s="2"/>
      <c r="J6" s="2"/>
      <c r="K6" s="2"/>
      <c r="L6" s="1"/>
    </row>
    <row r="7" spans="1:12" ht="15" thickTop="1" thickBot="1" x14ac:dyDescent="0.2">
      <c r="A7" s="1"/>
      <c r="B7" s="1"/>
      <c r="C7" s="1"/>
      <c r="D7" s="12" t="s">
        <v>8</v>
      </c>
      <c r="E7" s="13" t="s">
        <v>11</v>
      </c>
      <c r="F7" s="12"/>
      <c r="G7" s="13" t="s">
        <v>12</v>
      </c>
      <c r="H7" s="8" t="s">
        <v>13</v>
      </c>
      <c r="I7" s="12"/>
      <c r="J7" s="2"/>
      <c r="K7" s="2"/>
      <c r="L7" s="1"/>
    </row>
    <row r="8" spans="1:12" ht="15" thickTop="1" thickBot="1" x14ac:dyDescent="0.2">
      <c r="A8" s="1"/>
      <c r="B8" s="1"/>
      <c r="C8" s="1"/>
      <c r="D8" s="12" t="s">
        <v>8</v>
      </c>
      <c r="E8" s="13" t="s">
        <v>14</v>
      </c>
      <c r="F8" s="12" t="s">
        <v>8</v>
      </c>
      <c r="G8" s="13" t="s">
        <v>15</v>
      </c>
      <c r="H8" s="8" t="s">
        <v>16</v>
      </c>
      <c r="I8" s="12"/>
      <c r="J8" s="2"/>
      <c r="K8" s="2"/>
      <c r="L8" s="1"/>
    </row>
    <row r="9" spans="1:12" ht="15" thickTop="1" thickBot="1" x14ac:dyDescent="0.2">
      <c r="A9" s="1"/>
      <c r="B9" s="1"/>
      <c r="C9" s="1"/>
      <c r="D9" s="12" t="s">
        <v>8</v>
      </c>
      <c r="E9" s="13" t="s">
        <v>17</v>
      </c>
      <c r="F9" s="12" t="s">
        <v>8</v>
      </c>
      <c r="G9" s="13" t="s">
        <v>18</v>
      </c>
      <c r="H9" s="1"/>
      <c r="I9" s="2"/>
      <c r="J9" s="2"/>
      <c r="K9" s="2"/>
      <c r="L9" s="1"/>
    </row>
    <row r="10" spans="1:12" ht="15" thickTop="1" thickBot="1" x14ac:dyDescent="0.2">
      <c r="A10" s="1"/>
      <c r="B10" s="1"/>
      <c r="C10" s="1"/>
      <c r="D10" s="12" t="s">
        <v>8</v>
      </c>
      <c r="E10" s="13" t="s">
        <v>19</v>
      </c>
      <c r="F10" s="1"/>
      <c r="G10" s="9"/>
      <c r="H10" s="1"/>
      <c r="I10" s="2"/>
      <c r="J10" s="2"/>
      <c r="K10" s="2"/>
      <c r="L10" s="1"/>
    </row>
    <row r="11" spans="1:12" ht="4" customHeight="1" thickTop="1" x14ac:dyDescent="0.15">
      <c r="A11" s="1"/>
      <c r="B11" s="1"/>
      <c r="C11" s="14"/>
      <c r="D11" s="14"/>
      <c r="E11" s="14"/>
      <c r="F11" s="14"/>
      <c r="G11" s="14"/>
      <c r="H11" s="14"/>
      <c r="I11" s="15"/>
      <c r="J11" s="15"/>
      <c r="K11" s="15"/>
      <c r="L11" s="1"/>
    </row>
    <row r="12" spans="1:12" ht="46" customHeight="1" x14ac:dyDescent="0.15">
      <c r="A12" s="1"/>
      <c r="B12" s="1"/>
      <c r="C12" s="16" t="s">
        <v>20</v>
      </c>
      <c r="D12" s="17">
        <v>1</v>
      </c>
      <c r="E12" s="18" t="s">
        <v>21</v>
      </c>
      <c r="F12" s="19"/>
      <c r="G12" s="19"/>
      <c r="H12" s="19"/>
      <c r="I12" s="19"/>
      <c r="J12" s="19"/>
      <c r="K12" s="19"/>
      <c r="L12" s="1"/>
    </row>
    <row r="13" spans="1:12" ht="2" customHeight="1" x14ac:dyDescent="0.15">
      <c r="A13" s="1"/>
      <c r="B13" s="1"/>
      <c r="C13" s="14"/>
      <c r="D13" s="14"/>
      <c r="E13" s="14"/>
      <c r="F13" s="14"/>
      <c r="G13" s="14"/>
      <c r="H13" s="14"/>
      <c r="I13" s="15"/>
      <c r="J13" s="15"/>
      <c r="K13" s="15"/>
      <c r="L13" s="1"/>
    </row>
    <row r="14" spans="1:12" ht="135" customHeight="1" x14ac:dyDescent="0.15">
      <c r="A14" s="1"/>
      <c r="B14" s="1"/>
      <c r="C14" s="20"/>
      <c r="D14" s="17">
        <f>+D12+1</f>
        <v>2</v>
      </c>
      <c r="E14" s="21" t="s">
        <v>22</v>
      </c>
      <c r="F14" s="22"/>
      <c r="G14" s="22"/>
      <c r="H14" s="22"/>
      <c r="I14" s="22"/>
      <c r="J14" s="22"/>
      <c r="K14" s="22"/>
      <c r="L14" s="1"/>
    </row>
    <row r="15" spans="1:12" ht="2" customHeight="1" x14ac:dyDescent="0.15">
      <c r="A15" s="1"/>
      <c r="B15" s="1"/>
      <c r="C15" s="14"/>
      <c r="D15" s="14"/>
      <c r="E15" s="23"/>
      <c r="F15" s="24"/>
      <c r="G15" s="24"/>
      <c r="H15" s="24"/>
      <c r="I15" s="15"/>
      <c r="J15" s="15"/>
      <c r="K15" s="15"/>
      <c r="L15" s="1"/>
    </row>
    <row r="16" spans="1:12" ht="409" customHeight="1" x14ac:dyDescent="0.15">
      <c r="A16" s="1"/>
      <c r="B16" s="1"/>
      <c r="C16" s="20"/>
      <c r="D16" s="17">
        <f>D14+1</f>
        <v>3</v>
      </c>
      <c r="E16" s="19" t="s">
        <v>23</v>
      </c>
      <c r="F16" s="19"/>
      <c r="G16" s="19"/>
      <c r="H16" s="19"/>
      <c r="I16" s="19"/>
      <c r="J16" s="19"/>
      <c r="K16" s="19"/>
      <c r="L16" s="1"/>
    </row>
    <row r="17" spans="1:19" ht="2" customHeight="1" x14ac:dyDescent="0.15">
      <c r="A17" s="1"/>
      <c r="B17" s="1"/>
      <c r="C17" s="14"/>
      <c r="D17" s="14"/>
      <c r="E17" s="14"/>
      <c r="F17" s="14"/>
      <c r="G17" s="14"/>
      <c r="H17" s="14"/>
      <c r="I17" s="15"/>
      <c r="J17" s="15"/>
      <c r="K17" s="15"/>
      <c r="L17" s="1"/>
    </row>
    <row r="18" spans="1:19" ht="409.5" customHeight="1" x14ac:dyDescent="0.15">
      <c r="A18" s="1"/>
      <c r="B18" s="1"/>
      <c r="C18" s="20"/>
      <c r="D18" s="17">
        <f>+D16+1</f>
        <v>4</v>
      </c>
      <c r="E18" s="19" t="s">
        <v>24</v>
      </c>
      <c r="F18" s="19"/>
      <c r="G18" s="19"/>
      <c r="H18" s="19"/>
      <c r="I18" s="19"/>
      <c r="J18" s="19"/>
      <c r="K18" s="19"/>
      <c r="L18" s="1"/>
      <c r="M18" s="19"/>
      <c r="N18" s="19"/>
      <c r="O18" s="19"/>
      <c r="P18" s="19"/>
      <c r="Q18" s="19"/>
      <c r="R18" s="19"/>
      <c r="S18" s="19"/>
    </row>
    <row r="19" spans="1:19" ht="2" customHeight="1" x14ac:dyDescent="0.15">
      <c r="A19" s="1"/>
      <c r="B19" s="1"/>
      <c r="C19" s="14"/>
      <c r="D19" s="14"/>
      <c r="E19" s="14"/>
      <c r="F19" s="14"/>
      <c r="G19" s="14"/>
      <c r="H19" s="14"/>
      <c r="I19" s="15"/>
      <c r="J19" s="15"/>
      <c r="K19" s="15"/>
      <c r="L19" s="1"/>
    </row>
    <row r="20" spans="1:19" ht="409" customHeight="1" x14ac:dyDescent="0.15">
      <c r="A20" s="1"/>
      <c r="B20" s="1"/>
      <c r="C20" s="20"/>
      <c r="D20" s="17">
        <f>+D18+1</f>
        <v>5</v>
      </c>
      <c r="E20" s="19" t="s">
        <v>25</v>
      </c>
      <c r="F20" s="19"/>
      <c r="G20" s="19"/>
      <c r="H20" s="19"/>
      <c r="I20" s="19"/>
      <c r="J20" s="19"/>
      <c r="K20" s="19"/>
      <c r="L20" s="1"/>
    </row>
    <row r="21" spans="1:19" ht="2" customHeight="1" x14ac:dyDescent="0.15">
      <c r="A21" s="1"/>
      <c r="B21" s="1"/>
      <c r="C21" s="14"/>
      <c r="D21" s="14"/>
      <c r="E21" s="23"/>
      <c r="F21" s="24"/>
      <c r="G21" s="24"/>
      <c r="H21" s="24"/>
      <c r="I21" s="15"/>
      <c r="J21" s="15"/>
      <c r="K21" s="15"/>
      <c r="L21" s="1"/>
    </row>
    <row r="22" spans="1:19" ht="270" customHeight="1" x14ac:dyDescent="0.15">
      <c r="A22" s="1"/>
      <c r="B22" s="1"/>
      <c r="C22" s="20"/>
      <c r="D22" s="17">
        <f>+D20+1</f>
        <v>6</v>
      </c>
      <c r="E22" s="19" t="s">
        <v>26</v>
      </c>
      <c r="F22" s="19"/>
      <c r="G22" s="19"/>
      <c r="H22" s="19"/>
      <c r="I22" s="19"/>
      <c r="J22" s="19"/>
      <c r="K22" s="19"/>
      <c r="L22" s="1"/>
    </row>
    <row r="23" spans="1:19" ht="2" customHeight="1" x14ac:dyDescent="0.15">
      <c r="A23" s="1"/>
      <c r="B23" s="1"/>
      <c r="C23" s="14"/>
      <c r="D23" s="14"/>
      <c r="E23" s="14"/>
      <c r="F23" s="14"/>
      <c r="G23" s="14"/>
      <c r="H23" s="14"/>
      <c r="I23" s="15"/>
      <c r="J23" s="15"/>
      <c r="K23" s="15"/>
      <c r="L23" s="1"/>
    </row>
    <row r="24" spans="1:19" ht="72" customHeight="1" x14ac:dyDescent="0.15">
      <c r="A24" s="1"/>
      <c r="B24" s="1"/>
      <c r="C24" s="20"/>
      <c r="D24" s="17">
        <f>+D22+1</f>
        <v>7</v>
      </c>
      <c r="E24" s="18" t="s">
        <v>27</v>
      </c>
      <c r="F24" s="19"/>
      <c r="G24" s="19"/>
      <c r="H24" s="19"/>
      <c r="I24" s="19"/>
      <c r="J24" s="19"/>
      <c r="K24" s="19"/>
      <c r="L24" s="1"/>
    </row>
    <row r="25" spans="1:19" ht="2" customHeight="1" x14ac:dyDescent="0.15">
      <c r="A25" s="1"/>
      <c r="B25" s="1"/>
      <c r="C25" s="14"/>
      <c r="D25" s="14"/>
      <c r="E25" s="14"/>
      <c r="F25" s="14"/>
      <c r="G25" s="14"/>
      <c r="H25" s="14"/>
      <c r="I25" s="15"/>
      <c r="J25" s="15"/>
      <c r="K25" s="15"/>
      <c r="L25" s="1"/>
    </row>
    <row r="26" spans="1:19" ht="28" x14ac:dyDescent="0.15">
      <c r="A26" s="1"/>
      <c r="B26" s="1"/>
      <c r="C26" s="20"/>
      <c r="D26" s="17">
        <f>+D24+1</f>
        <v>8</v>
      </c>
      <c r="E26" s="25" t="s">
        <v>28</v>
      </c>
      <c r="F26" s="26"/>
      <c r="G26" s="26"/>
      <c r="H26" s="26"/>
      <c r="I26" s="26"/>
      <c r="J26" s="26"/>
      <c r="K26" s="26"/>
      <c r="L26" s="1"/>
    </row>
    <row r="27" spans="1:19" ht="2" customHeight="1" x14ac:dyDescent="0.15">
      <c r="A27" s="1"/>
      <c r="B27" s="1"/>
      <c r="C27" s="14"/>
      <c r="D27" s="14"/>
      <c r="E27" s="14"/>
      <c r="F27" s="14"/>
      <c r="G27" s="14"/>
      <c r="H27" s="14"/>
      <c r="I27" s="15"/>
      <c r="J27" s="15"/>
      <c r="K27" s="15"/>
      <c r="L27" s="1"/>
    </row>
    <row r="28" spans="1:19" x14ac:dyDescent="0.15">
      <c r="A28" s="1"/>
      <c r="B28" s="1"/>
      <c r="C28" s="20"/>
      <c r="D28" s="17">
        <f t="shared" ref="D28" si="0">+D26+1</f>
        <v>9</v>
      </c>
      <c r="E28" s="18"/>
      <c r="F28" s="19"/>
      <c r="G28" s="19"/>
      <c r="H28" s="19"/>
      <c r="I28" s="19"/>
      <c r="J28" s="19"/>
      <c r="K28" s="19"/>
      <c r="L28" s="1"/>
    </row>
    <row r="29" spans="1:19" ht="2" customHeight="1" x14ac:dyDescent="0.15">
      <c r="A29" s="1"/>
      <c r="B29" s="1"/>
      <c r="C29" s="14"/>
      <c r="D29" s="14"/>
      <c r="E29" s="14"/>
      <c r="F29" s="14"/>
      <c r="G29" s="14"/>
      <c r="H29" s="14"/>
      <c r="I29" s="15"/>
      <c r="J29" s="15"/>
      <c r="K29" s="15"/>
      <c r="L29" s="1"/>
    </row>
    <row r="30" spans="1:19" ht="14" customHeight="1" x14ac:dyDescent="0.15">
      <c r="A30" s="1"/>
      <c r="B30" s="1"/>
      <c r="C30" s="20"/>
      <c r="D30" s="17">
        <f t="shared" ref="D30:D42" si="1">+D28+1</f>
        <v>10</v>
      </c>
      <c r="E30" s="18"/>
      <c r="F30" s="19"/>
      <c r="G30" s="19"/>
      <c r="H30" s="19"/>
      <c r="I30" s="19"/>
      <c r="J30" s="19"/>
      <c r="K30" s="19"/>
      <c r="L30" s="1"/>
    </row>
    <row r="31" spans="1:19" ht="2" customHeight="1" x14ac:dyDescent="0.15">
      <c r="A31" s="1"/>
      <c r="B31" s="1"/>
      <c r="C31" s="14"/>
      <c r="D31" s="14"/>
      <c r="E31" s="14"/>
      <c r="F31" s="14"/>
      <c r="G31" s="14"/>
      <c r="H31" s="14"/>
      <c r="I31" s="15"/>
      <c r="J31" s="15"/>
      <c r="K31" s="15"/>
      <c r="L31" s="1"/>
    </row>
    <row r="32" spans="1:19" ht="13" customHeight="1" x14ac:dyDescent="0.15">
      <c r="A32" s="1"/>
      <c r="B32" s="1"/>
      <c r="C32" s="20"/>
      <c r="D32" s="17">
        <f t="shared" si="1"/>
        <v>11</v>
      </c>
      <c r="E32" s="18"/>
      <c r="F32" s="19"/>
      <c r="G32" s="19"/>
      <c r="H32" s="19"/>
      <c r="I32" s="19"/>
      <c r="J32" s="19"/>
      <c r="K32" s="19"/>
      <c r="L32" s="1"/>
    </row>
    <row r="33" spans="1:12" ht="2" customHeight="1" x14ac:dyDescent="0.15">
      <c r="A33" s="1"/>
      <c r="B33" s="1"/>
      <c r="C33" s="14"/>
      <c r="D33" s="14"/>
      <c r="E33" s="14"/>
      <c r="F33" s="14"/>
      <c r="G33" s="14"/>
      <c r="H33" s="14"/>
      <c r="I33" s="15"/>
      <c r="J33" s="15"/>
      <c r="K33" s="15"/>
      <c r="L33" s="1"/>
    </row>
    <row r="34" spans="1:12" ht="15" customHeight="1" x14ac:dyDescent="0.15">
      <c r="A34" s="1"/>
      <c r="B34" s="1"/>
      <c r="C34" s="20"/>
      <c r="D34" s="17">
        <f t="shared" si="1"/>
        <v>12</v>
      </c>
      <c r="E34" s="18"/>
      <c r="F34" s="19"/>
      <c r="G34" s="19"/>
      <c r="H34" s="19"/>
      <c r="I34" s="19"/>
      <c r="J34" s="19"/>
      <c r="K34" s="19"/>
      <c r="L34" s="1"/>
    </row>
    <row r="35" spans="1:12" ht="2" customHeight="1" x14ac:dyDescent="0.15">
      <c r="A35" s="1"/>
      <c r="B35" s="1"/>
      <c r="C35" s="14"/>
      <c r="D35" s="14"/>
      <c r="E35" s="14"/>
      <c r="F35" s="14"/>
      <c r="G35" s="14"/>
      <c r="H35" s="14"/>
      <c r="I35" s="15"/>
      <c r="J35" s="15"/>
      <c r="K35" s="15"/>
      <c r="L35" s="1"/>
    </row>
    <row r="36" spans="1:12" x14ac:dyDescent="0.15">
      <c r="A36" s="1"/>
      <c r="B36" s="1"/>
      <c r="C36" s="20"/>
      <c r="D36" s="17">
        <f t="shared" si="1"/>
        <v>13</v>
      </c>
      <c r="E36" s="18"/>
      <c r="F36" s="19"/>
      <c r="G36" s="19"/>
      <c r="H36" s="19"/>
      <c r="I36" s="19"/>
      <c r="J36" s="19"/>
      <c r="K36" s="19"/>
      <c r="L36" s="1"/>
    </row>
    <row r="37" spans="1:12" ht="2" customHeight="1" x14ac:dyDescent="0.15">
      <c r="A37" s="1"/>
      <c r="B37" s="1"/>
      <c r="C37" s="14"/>
      <c r="D37" s="14"/>
      <c r="E37" s="14"/>
      <c r="F37" s="14"/>
      <c r="G37" s="14"/>
      <c r="H37" s="14"/>
      <c r="I37" s="15"/>
      <c r="J37" s="15"/>
      <c r="K37" s="15"/>
      <c r="L37" s="1"/>
    </row>
    <row r="38" spans="1:12" x14ac:dyDescent="0.15">
      <c r="A38" s="1"/>
      <c r="B38" s="1"/>
      <c r="C38" s="20"/>
      <c r="D38" s="17">
        <f t="shared" si="1"/>
        <v>14</v>
      </c>
      <c r="E38" s="18"/>
      <c r="F38" s="19"/>
      <c r="G38" s="19"/>
      <c r="H38" s="19"/>
      <c r="I38" s="19"/>
      <c r="J38" s="19"/>
      <c r="K38" s="19"/>
      <c r="L38" s="1"/>
    </row>
    <row r="39" spans="1:12" ht="2" customHeight="1" x14ac:dyDescent="0.15">
      <c r="A39" s="1"/>
      <c r="B39" s="1"/>
      <c r="C39" s="14"/>
      <c r="D39" s="14"/>
      <c r="E39" s="14"/>
      <c r="F39" s="14"/>
      <c r="G39" s="14"/>
      <c r="H39" s="14"/>
      <c r="I39" s="15"/>
      <c r="J39" s="15"/>
      <c r="K39" s="15"/>
      <c r="L39" s="1"/>
    </row>
    <row r="40" spans="1:12" x14ac:dyDescent="0.15">
      <c r="A40" s="1"/>
      <c r="B40" s="1"/>
      <c r="C40" s="20"/>
      <c r="D40" s="17">
        <f t="shared" si="1"/>
        <v>15</v>
      </c>
      <c r="E40" s="18"/>
      <c r="F40" s="19"/>
      <c r="G40" s="19"/>
      <c r="H40" s="19"/>
      <c r="I40" s="19"/>
      <c r="J40" s="19"/>
      <c r="K40" s="19"/>
      <c r="L40" s="1"/>
    </row>
    <row r="41" spans="1:12" ht="2" customHeight="1" x14ac:dyDescent="0.15">
      <c r="A41" s="1"/>
      <c r="B41" s="1"/>
      <c r="C41" s="14"/>
      <c r="D41" s="14"/>
      <c r="E41" s="14"/>
      <c r="F41" s="14"/>
      <c r="G41" s="14"/>
      <c r="H41" s="14"/>
      <c r="I41" s="15"/>
      <c r="J41" s="15"/>
      <c r="K41" s="15"/>
      <c r="L41" s="1"/>
    </row>
    <row r="42" spans="1:12" x14ac:dyDescent="0.15">
      <c r="A42" s="1"/>
      <c r="B42" s="1"/>
      <c r="C42" s="20"/>
      <c r="D42" s="17">
        <f t="shared" si="1"/>
        <v>16</v>
      </c>
      <c r="E42" s="18"/>
      <c r="F42" s="19"/>
      <c r="G42" s="19"/>
      <c r="H42" s="19"/>
      <c r="I42" s="19"/>
      <c r="J42" s="19"/>
      <c r="K42" s="19"/>
      <c r="L42" s="1"/>
    </row>
    <row r="43" spans="1:12" ht="2" customHeight="1" x14ac:dyDescent="0.15">
      <c r="A43" s="1"/>
      <c r="B43" s="1"/>
      <c r="C43" s="14"/>
      <c r="D43" s="14"/>
      <c r="E43" s="14"/>
      <c r="F43" s="14"/>
      <c r="G43" s="14"/>
      <c r="H43" s="14"/>
      <c r="I43" s="15"/>
      <c r="J43" s="15"/>
      <c r="K43" s="15"/>
      <c r="L43" s="1"/>
    </row>
    <row r="44" spans="1:12" x14ac:dyDescent="0.15">
      <c r="A44" s="1"/>
      <c r="B44" s="1"/>
      <c r="C44" s="1"/>
      <c r="D44" s="17"/>
      <c r="E44" s="27"/>
      <c r="F44" s="27"/>
      <c r="G44" s="27"/>
      <c r="H44" s="27"/>
      <c r="I44" s="27"/>
      <c r="J44" s="27"/>
      <c r="K44" s="27"/>
      <c r="L44" s="1"/>
    </row>
    <row r="45" spans="1:12" ht="28" x14ac:dyDescent="0.15">
      <c r="A45" s="1"/>
      <c r="B45" s="1"/>
      <c r="C45" s="28" t="s">
        <v>29</v>
      </c>
      <c r="D45" s="29" t="s">
        <v>30</v>
      </c>
      <c r="E45" s="30" t="s">
        <v>31</v>
      </c>
      <c r="F45" s="30"/>
      <c r="G45" s="30"/>
      <c r="H45" s="30"/>
      <c r="I45" s="31" t="s">
        <v>32</v>
      </c>
      <c r="J45" s="31" t="s">
        <v>33</v>
      </c>
      <c r="K45" s="31" t="s">
        <v>34</v>
      </c>
      <c r="L45" s="1"/>
    </row>
    <row r="46" spans="1:12" ht="13" customHeight="1" x14ac:dyDescent="0.15">
      <c r="C46" s="32" t="s">
        <v>35</v>
      </c>
      <c r="E46" s="33" t="s">
        <v>36</v>
      </c>
      <c r="F46" s="33"/>
      <c r="G46" s="33"/>
      <c r="H46" s="33"/>
      <c r="I46" s="34">
        <v>4</v>
      </c>
      <c r="J46" s="34">
        <v>0</v>
      </c>
      <c r="K46" s="34">
        <v>1</v>
      </c>
    </row>
    <row r="47" spans="1:12" ht="13" customHeight="1" x14ac:dyDescent="0.15">
      <c r="C47" s="32" t="s">
        <v>37</v>
      </c>
      <c r="D47" s="35" t="s">
        <v>38</v>
      </c>
      <c r="E47" s="33" t="s">
        <v>39</v>
      </c>
      <c r="F47" s="33"/>
      <c r="G47" s="33"/>
      <c r="H47" s="33"/>
      <c r="I47" s="34">
        <v>8</v>
      </c>
      <c r="J47" s="34">
        <v>0</v>
      </c>
      <c r="K47" s="34">
        <v>0</v>
      </c>
    </row>
    <row r="48" spans="1:12" ht="13" customHeight="1" x14ac:dyDescent="0.15">
      <c r="C48" s="32" t="s">
        <v>37</v>
      </c>
      <c r="D48" s="35" t="s">
        <v>40</v>
      </c>
      <c r="E48" s="33" t="s">
        <v>39</v>
      </c>
      <c r="F48" s="33"/>
      <c r="G48" s="33"/>
      <c r="H48" s="33"/>
      <c r="I48" s="34">
        <v>8</v>
      </c>
      <c r="J48" s="34">
        <v>0</v>
      </c>
      <c r="K48" s="34">
        <v>0</v>
      </c>
    </row>
    <row r="49" spans="1:13" ht="13" customHeight="1" x14ac:dyDescent="0.15">
      <c r="C49" s="32" t="s">
        <v>37</v>
      </c>
      <c r="D49" s="35" t="s">
        <v>41</v>
      </c>
      <c r="E49" s="33" t="s">
        <v>42</v>
      </c>
      <c r="F49" s="33"/>
      <c r="G49" s="33"/>
      <c r="H49" s="33"/>
      <c r="I49" s="34">
        <v>0</v>
      </c>
      <c r="J49" s="34">
        <v>0</v>
      </c>
      <c r="K49" s="34">
        <v>0</v>
      </c>
    </row>
    <row r="50" spans="1:13" ht="13" customHeight="1" x14ac:dyDescent="0.15">
      <c r="C50" s="32" t="s">
        <v>37</v>
      </c>
      <c r="D50" s="35" t="s">
        <v>43</v>
      </c>
      <c r="E50" s="33" t="s">
        <v>44</v>
      </c>
      <c r="F50" s="33"/>
      <c r="G50" s="33"/>
      <c r="H50" s="33"/>
      <c r="I50" s="34">
        <v>8</v>
      </c>
      <c r="J50" s="34">
        <v>0</v>
      </c>
      <c r="K50" s="34">
        <v>0</v>
      </c>
    </row>
    <row r="51" spans="1:13" s="34" customFormat="1" ht="13" customHeight="1" x14ac:dyDescent="0.15">
      <c r="A51" s="3"/>
      <c r="B51" s="3"/>
      <c r="C51" s="32" t="s">
        <v>37</v>
      </c>
      <c r="D51" s="35" t="s">
        <v>45</v>
      </c>
      <c r="E51" s="33" t="s">
        <v>39</v>
      </c>
      <c r="F51" s="33"/>
      <c r="G51" s="33"/>
      <c r="H51" s="33"/>
      <c r="I51" s="34">
        <v>8</v>
      </c>
      <c r="J51" s="34">
        <v>0</v>
      </c>
      <c r="K51" s="34">
        <v>0</v>
      </c>
      <c r="L51" s="3"/>
      <c r="M51" s="3"/>
    </row>
    <row r="52" spans="1:13" s="34" customFormat="1" x14ac:dyDescent="0.15">
      <c r="A52" s="3"/>
      <c r="B52" s="3"/>
      <c r="C52" s="32" t="s">
        <v>37</v>
      </c>
      <c r="D52" s="35" t="s">
        <v>46</v>
      </c>
      <c r="E52" s="33" t="s">
        <v>39</v>
      </c>
      <c r="F52" s="33"/>
      <c r="G52" s="33"/>
      <c r="H52" s="33"/>
      <c r="I52" s="34">
        <v>7</v>
      </c>
      <c r="J52" s="34">
        <v>1</v>
      </c>
      <c r="K52" s="34">
        <v>0</v>
      </c>
      <c r="L52" s="3"/>
      <c r="M52" s="3"/>
    </row>
    <row r="53" spans="1:13" s="34" customFormat="1" x14ac:dyDescent="0.15">
      <c r="A53" s="3"/>
      <c r="B53" s="3"/>
      <c r="C53" s="32" t="s">
        <v>37</v>
      </c>
      <c r="D53" s="35" t="s">
        <v>47</v>
      </c>
      <c r="E53" s="33" t="s">
        <v>39</v>
      </c>
      <c r="F53" s="33"/>
      <c r="G53" s="33"/>
      <c r="H53" s="33"/>
      <c r="I53" s="34">
        <v>8</v>
      </c>
      <c r="J53" s="34">
        <v>0</v>
      </c>
      <c r="K53" s="34">
        <v>0</v>
      </c>
      <c r="L53" s="3"/>
      <c r="M53" s="3"/>
    </row>
    <row r="54" spans="1:13" s="34" customFormat="1" x14ac:dyDescent="0.15">
      <c r="A54" s="3"/>
      <c r="B54" s="3"/>
      <c r="C54" s="32" t="s">
        <v>37</v>
      </c>
      <c r="D54" s="35" t="s">
        <v>48</v>
      </c>
      <c r="E54" s="33" t="s">
        <v>39</v>
      </c>
      <c r="F54" s="33"/>
      <c r="G54" s="33"/>
      <c r="H54" s="33"/>
      <c r="I54" s="34">
        <v>8</v>
      </c>
      <c r="J54" s="34">
        <v>0</v>
      </c>
      <c r="K54" s="34">
        <v>0</v>
      </c>
      <c r="L54" s="3"/>
      <c r="M54" s="3"/>
    </row>
    <row r="55" spans="1:13" x14ac:dyDescent="0.15">
      <c r="C55" s="32" t="s">
        <v>37</v>
      </c>
      <c r="D55" s="35" t="s">
        <v>49</v>
      </c>
      <c r="E55" s="33" t="s">
        <v>39</v>
      </c>
      <c r="F55" s="33"/>
      <c r="G55" s="33"/>
      <c r="H55" s="33"/>
      <c r="I55" s="34">
        <v>8</v>
      </c>
      <c r="J55" s="34">
        <v>0</v>
      </c>
      <c r="K55" s="34">
        <v>0</v>
      </c>
    </row>
    <row r="56" spans="1:13" x14ac:dyDescent="0.15">
      <c r="C56" s="32" t="s">
        <v>37</v>
      </c>
      <c r="D56" s="35" t="s">
        <v>50</v>
      </c>
      <c r="E56" s="33" t="s">
        <v>39</v>
      </c>
      <c r="F56" s="33"/>
      <c r="G56" s="33"/>
      <c r="H56" s="33"/>
      <c r="I56" s="34">
        <v>8</v>
      </c>
      <c r="J56" s="34">
        <v>0</v>
      </c>
      <c r="K56" s="34">
        <v>0</v>
      </c>
    </row>
    <row r="57" spans="1:13" x14ac:dyDescent="0.15">
      <c r="C57" s="32" t="s">
        <v>37</v>
      </c>
      <c r="D57" s="35" t="s">
        <v>51</v>
      </c>
      <c r="E57" s="33" t="s">
        <v>39</v>
      </c>
      <c r="F57" s="33"/>
      <c r="G57" s="33"/>
      <c r="H57" s="33"/>
      <c r="I57" s="34">
        <v>8</v>
      </c>
      <c r="J57" s="34">
        <v>0</v>
      </c>
      <c r="K57" s="34">
        <v>0</v>
      </c>
    </row>
    <row r="58" spans="1:13" x14ac:dyDescent="0.15">
      <c r="C58" s="32" t="s">
        <v>37</v>
      </c>
      <c r="D58" s="35" t="s">
        <v>52</v>
      </c>
      <c r="E58" s="33" t="s">
        <v>39</v>
      </c>
      <c r="F58" s="33"/>
      <c r="G58" s="33"/>
      <c r="H58" s="33"/>
      <c r="I58" s="34">
        <v>8</v>
      </c>
      <c r="J58" s="34">
        <v>0</v>
      </c>
      <c r="K58" s="34">
        <v>0</v>
      </c>
    </row>
    <row r="59" spans="1:13" x14ac:dyDescent="0.15">
      <c r="C59" s="32" t="s">
        <v>37</v>
      </c>
      <c r="D59" s="35" t="s">
        <v>53</v>
      </c>
      <c r="E59" s="33" t="s">
        <v>39</v>
      </c>
      <c r="F59" s="33"/>
      <c r="G59" s="33"/>
      <c r="H59" s="33"/>
      <c r="I59" s="34">
        <v>8</v>
      </c>
      <c r="J59" s="34">
        <v>0</v>
      </c>
      <c r="K59" s="34">
        <v>0</v>
      </c>
    </row>
    <row r="60" spans="1:13" x14ac:dyDescent="0.15">
      <c r="C60" s="32" t="s">
        <v>37</v>
      </c>
      <c r="D60" s="35" t="s">
        <v>54</v>
      </c>
      <c r="E60" s="33" t="s">
        <v>39</v>
      </c>
      <c r="F60" s="33"/>
      <c r="G60" s="33"/>
      <c r="H60" s="33"/>
      <c r="I60" s="34">
        <v>8</v>
      </c>
      <c r="J60" s="34">
        <v>0</v>
      </c>
      <c r="K60" s="34">
        <v>0</v>
      </c>
    </row>
    <row r="61" spans="1:13" x14ac:dyDescent="0.15">
      <c r="C61" s="32" t="s">
        <v>37</v>
      </c>
      <c r="D61" s="35" t="s">
        <v>55</v>
      </c>
      <c r="E61" s="33" t="s">
        <v>39</v>
      </c>
      <c r="F61" s="33"/>
      <c r="G61" s="33"/>
      <c r="H61" s="33"/>
      <c r="I61" s="34">
        <v>8</v>
      </c>
      <c r="J61" s="34">
        <v>0</v>
      </c>
      <c r="K61" s="34">
        <v>0</v>
      </c>
    </row>
    <row r="62" spans="1:13" x14ac:dyDescent="0.15">
      <c r="C62" s="32" t="s">
        <v>37</v>
      </c>
      <c r="D62" s="35" t="s">
        <v>56</v>
      </c>
      <c r="E62" s="33" t="s">
        <v>39</v>
      </c>
      <c r="F62" s="33"/>
      <c r="G62" s="33"/>
      <c r="H62" s="33"/>
      <c r="I62" s="34">
        <v>7</v>
      </c>
      <c r="J62" s="34">
        <v>0</v>
      </c>
      <c r="K62" s="34">
        <v>0</v>
      </c>
    </row>
    <row r="63" spans="1:13" x14ac:dyDescent="0.15">
      <c r="C63" s="32" t="s">
        <v>37</v>
      </c>
      <c r="D63" s="35" t="s">
        <v>57</v>
      </c>
      <c r="E63" s="33" t="s">
        <v>39</v>
      </c>
      <c r="F63" s="33"/>
      <c r="G63" s="33"/>
      <c r="H63" s="33"/>
      <c r="I63" s="34">
        <v>6</v>
      </c>
      <c r="J63" s="34">
        <v>2</v>
      </c>
      <c r="K63" s="34">
        <v>0</v>
      </c>
    </row>
    <row r="64" spans="1:13" x14ac:dyDescent="0.15">
      <c r="C64" s="32" t="s">
        <v>37</v>
      </c>
      <c r="D64" s="35" t="s">
        <v>58</v>
      </c>
      <c r="E64" s="33" t="s">
        <v>59</v>
      </c>
      <c r="F64" s="33"/>
      <c r="G64" s="33"/>
      <c r="H64" s="33"/>
      <c r="I64" s="34">
        <v>8</v>
      </c>
      <c r="J64" s="34">
        <v>0</v>
      </c>
      <c r="K64" s="34">
        <v>0</v>
      </c>
    </row>
    <row r="65" spans="3:11" ht="13" customHeight="1" x14ac:dyDescent="0.15">
      <c r="C65" s="32" t="s">
        <v>37</v>
      </c>
      <c r="D65" s="35" t="s">
        <v>60</v>
      </c>
      <c r="E65" s="33" t="s">
        <v>59</v>
      </c>
      <c r="F65" s="33"/>
      <c r="G65" s="33"/>
      <c r="H65" s="33"/>
      <c r="I65" s="34">
        <v>8</v>
      </c>
      <c r="J65" s="34">
        <v>0</v>
      </c>
      <c r="K65" s="34">
        <v>0</v>
      </c>
    </row>
    <row r="66" spans="3:11" x14ac:dyDescent="0.15">
      <c r="C66" s="32" t="s">
        <v>37</v>
      </c>
      <c r="D66" s="35" t="s">
        <v>61</v>
      </c>
      <c r="E66" s="33" t="s">
        <v>59</v>
      </c>
      <c r="F66" s="33"/>
      <c r="G66" s="33"/>
      <c r="H66" s="33"/>
      <c r="I66" s="34">
        <v>8</v>
      </c>
      <c r="J66" s="34">
        <v>0</v>
      </c>
      <c r="K66" s="34">
        <v>0</v>
      </c>
    </row>
    <row r="67" spans="3:11" ht="13" customHeight="1" x14ac:dyDescent="0.15">
      <c r="C67" s="32" t="s">
        <v>37</v>
      </c>
      <c r="D67" s="35" t="s">
        <v>62</v>
      </c>
      <c r="E67" s="33" t="s">
        <v>39</v>
      </c>
      <c r="F67" s="33"/>
      <c r="G67" s="33"/>
      <c r="H67" s="33"/>
      <c r="I67" s="34">
        <v>8</v>
      </c>
      <c r="J67" s="34">
        <v>0</v>
      </c>
      <c r="K67" s="34">
        <v>0</v>
      </c>
    </row>
    <row r="68" spans="3:11" x14ac:dyDescent="0.15">
      <c r="C68" s="32" t="s">
        <v>37</v>
      </c>
      <c r="D68" s="35" t="s">
        <v>63</v>
      </c>
      <c r="E68" s="33" t="s">
        <v>64</v>
      </c>
      <c r="F68" s="33"/>
      <c r="G68" s="33"/>
      <c r="H68" s="33"/>
      <c r="I68" s="34">
        <v>8</v>
      </c>
      <c r="J68" s="34">
        <v>0</v>
      </c>
      <c r="K68" s="34">
        <v>0</v>
      </c>
    </row>
    <row r="69" spans="3:11" x14ac:dyDescent="0.15">
      <c r="C69" s="32" t="s">
        <v>37</v>
      </c>
      <c r="D69" s="35" t="s">
        <v>65</v>
      </c>
      <c r="E69" s="33" t="s">
        <v>59</v>
      </c>
      <c r="F69" s="33"/>
      <c r="G69" s="33"/>
      <c r="H69" s="33"/>
      <c r="I69" s="34">
        <v>8</v>
      </c>
      <c r="J69" s="34">
        <v>0</v>
      </c>
      <c r="K69" s="34">
        <v>0</v>
      </c>
    </row>
    <row r="70" spans="3:11" x14ac:dyDescent="0.15">
      <c r="C70" s="32" t="s">
        <v>37</v>
      </c>
      <c r="D70" s="35" t="s">
        <v>66</v>
      </c>
      <c r="E70" s="33" t="s">
        <v>59</v>
      </c>
      <c r="F70" s="33"/>
      <c r="G70" s="33"/>
      <c r="H70" s="33"/>
      <c r="I70" s="34">
        <v>8</v>
      </c>
      <c r="J70" s="34">
        <v>0</v>
      </c>
      <c r="K70" s="34">
        <v>0</v>
      </c>
    </row>
    <row r="71" spans="3:11" ht="13" customHeight="1" x14ac:dyDescent="0.15">
      <c r="C71" s="32" t="s">
        <v>37</v>
      </c>
      <c r="D71" s="35" t="s">
        <v>67</v>
      </c>
      <c r="E71" s="33" t="s">
        <v>59</v>
      </c>
      <c r="F71" s="33"/>
      <c r="G71" s="33"/>
      <c r="H71" s="33"/>
      <c r="I71" s="34">
        <v>8</v>
      </c>
      <c r="J71" s="34">
        <v>0</v>
      </c>
      <c r="K71" s="34">
        <v>0</v>
      </c>
    </row>
    <row r="72" spans="3:11" x14ac:dyDescent="0.15">
      <c r="C72" s="32" t="s">
        <v>37</v>
      </c>
      <c r="D72" s="35" t="s">
        <v>68</v>
      </c>
      <c r="E72" s="33" t="s">
        <v>64</v>
      </c>
      <c r="F72" s="33"/>
      <c r="G72" s="33"/>
      <c r="H72" s="33"/>
      <c r="I72" s="34">
        <v>8</v>
      </c>
      <c r="J72" s="34">
        <v>0</v>
      </c>
      <c r="K72" s="34">
        <v>0</v>
      </c>
    </row>
    <row r="73" spans="3:11" x14ac:dyDescent="0.15">
      <c r="C73" s="32" t="s">
        <v>37</v>
      </c>
      <c r="D73" s="35" t="s">
        <v>69</v>
      </c>
      <c r="E73" s="33" t="s">
        <v>64</v>
      </c>
      <c r="F73" s="33"/>
      <c r="G73" s="33"/>
      <c r="H73" s="33"/>
      <c r="I73" s="34">
        <v>8</v>
      </c>
      <c r="J73" s="34">
        <v>0</v>
      </c>
      <c r="K73" s="34">
        <v>0</v>
      </c>
    </row>
    <row r="74" spans="3:11" x14ac:dyDescent="0.15">
      <c r="C74" s="32" t="s">
        <v>37</v>
      </c>
      <c r="D74" s="35" t="s">
        <v>70</v>
      </c>
      <c r="E74" s="33" t="s">
        <v>64</v>
      </c>
      <c r="F74" s="33"/>
      <c r="G74" s="33"/>
      <c r="H74" s="33"/>
      <c r="I74" s="34">
        <v>8</v>
      </c>
      <c r="J74" s="34">
        <v>0</v>
      </c>
      <c r="K74" s="34">
        <v>0</v>
      </c>
    </row>
    <row r="75" spans="3:11" x14ac:dyDescent="0.15">
      <c r="C75" s="32" t="s">
        <v>37</v>
      </c>
      <c r="D75" s="35" t="s">
        <v>71</v>
      </c>
      <c r="E75" s="33" t="s">
        <v>64</v>
      </c>
      <c r="F75" s="33"/>
      <c r="G75" s="33"/>
      <c r="H75" s="33"/>
      <c r="I75" s="34">
        <v>8</v>
      </c>
      <c r="J75" s="34">
        <v>0</v>
      </c>
      <c r="K75" s="34">
        <v>0</v>
      </c>
    </row>
    <row r="76" spans="3:11" x14ac:dyDescent="0.15">
      <c r="C76" s="32" t="s">
        <v>37</v>
      </c>
      <c r="D76" s="35" t="s">
        <v>72</v>
      </c>
      <c r="E76" s="33" t="s">
        <v>39</v>
      </c>
      <c r="F76" s="33"/>
      <c r="G76" s="33"/>
      <c r="H76" s="33"/>
      <c r="I76" s="34">
        <v>8</v>
      </c>
      <c r="J76" s="34">
        <v>0</v>
      </c>
      <c r="K76" s="34">
        <v>0</v>
      </c>
    </row>
    <row r="77" spans="3:11" x14ac:dyDescent="0.15">
      <c r="C77" s="32" t="s">
        <v>37</v>
      </c>
      <c r="D77" s="35" t="s">
        <v>73</v>
      </c>
      <c r="E77" s="33" t="s">
        <v>39</v>
      </c>
      <c r="F77" s="33"/>
      <c r="G77" s="33"/>
      <c r="H77" s="33"/>
      <c r="I77" s="34">
        <v>8</v>
      </c>
      <c r="J77" s="34">
        <v>0</v>
      </c>
      <c r="K77" s="34">
        <v>0</v>
      </c>
    </row>
    <row r="78" spans="3:11" x14ac:dyDescent="0.15">
      <c r="C78" s="32" t="s">
        <v>37</v>
      </c>
      <c r="D78" s="35" t="s">
        <v>74</v>
      </c>
      <c r="E78" s="33" t="s">
        <v>42</v>
      </c>
      <c r="F78" s="33"/>
      <c r="G78" s="33"/>
      <c r="H78" s="33"/>
      <c r="I78" s="34">
        <v>0</v>
      </c>
      <c r="J78" s="34">
        <v>0</v>
      </c>
      <c r="K78" s="34">
        <v>0</v>
      </c>
    </row>
    <row r="79" spans="3:11" ht="13" customHeight="1" x14ac:dyDescent="0.15">
      <c r="C79" s="32" t="s">
        <v>37</v>
      </c>
      <c r="D79" s="35" t="s">
        <v>75</v>
      </c>
      <c r="E79" s="33" t="s">
        <v>39</v>
      </c>
      <c r="F79" s="33"/>
      <c r="G79" s="33"/>
      <c r="H79" s="33"/>
      <c r="I79" s="34">
        <v>8</v>
      </c>
      <c r="J79" s="34">
        <v>0</v>
      </c>
      <c r="K79" s="34">
        <v>0</v>
      </c>
    </row>
    <row r="80" spans="3:11" x14ac:dyDescent="0.15">
      <c r="C80" s="32" t="s">
        <v>37</v>
      </c>
      <c r="D80" s="35" t="s">
        <v>76</v>
      </c>
      <c r="E80" s="33" t="s">
        <v>64</v>
      </c>
      <c r="F80" s="33"/>
      <c r="G80" s="33"/>
      <c r="H80" s="33"/>
      <c r="I80" s="34">
        <v>8</v>
      </c>
      <c r="J80" s="34">
        <v>0</v>
      </c>
      <c r="K80" s="34">
        <v>0</v>
      </c>
    </row>
    <row r="81" spans="3:11" ht="13" customHeight="1" x14ac:dyDescent="0.15">
      <c r="C81" s="32" t="s">
        <v>37</v>
      </c>
      <c r="D81" s="35" t="s">
        <v>77</v>
      </c>
      <c r="E81" s="33" t="s">
        <v>78</v>
      </c>
      <c r="F81" s="33"/>
      <c r="G81" s="33"/>
      <c r="H81" s="33"/>
      <c r="I81" s="34">
        <v>7</v>
      </c>
      <c r="J81" s="34">
        <v>0</v>
      </c>
      <c r="K81" s="34">
        <v>1</v>
      </c>
    </row>
    <row r="82" spans="3:11" x14ac:dyDescent="0.15">
      <c r="C82" s="32" t="s">
        <v>37</v>
      </c>
      <c r="E82" s="33" t="s">
        <v>79</v>
      </c>
      <c r="F82" s="33"/>
      <c r="G82" s="33"/>
      <c r="H82" s="33"/>
      <c r="I82" s="34">
        <v>8</v>
      </c>
      <c r="J82" s="34">
        <v>0</v>
      </c>
      <c r="K82" s="34">
        <v>0</v>
      </c>
    </row>
  </sheetData>
  <mergeCells count="57">
    <mergeCell ref="E80:H80"/>
    <mergeCell ref="E81:H81"/>
    <mergeCell ref="E82:H82"/>
    <mergeCell ref="E74:H74"/>
    <mergeCell ref="E75:H75"/>
    <mergeCell ref="E76:H76"/>
    <mergeCell ref="E77:H77"/>
    <mergeCell ref="E78:H78"/>
    <mergeCell ref="E79:H79"/>
    <mergeCell ref="E68:H68"/>
    <mergeCell ref="E69:H69"/>
    <mergeCell ref="E70:H70"/>
    <mergeCell ref="E71:H71"/>
    <mergeCell ref="E72:H72"/>
    <mergeCell ref="E73:H73"/>
    <mergeCell ref="E62:H62"/>
    <mergeCell ref="E63:H63"/>
    <mergeCell ref="E64:H64"/>
    <mergeCell ref="E65:H65"/>
    <mergeCell ref="E66:H66"/>
    <mergeCell ref="E67:H67"/>
    <mergeCell ref="E56:H56"/>
    <mergeCell ref="E57:H57"/>
    <mergeCell ref="E58:H58"/>
    <mergeCell ref="E59:H59"/>
    <mergeCell ref="E60:H60"/>
    <mergeCell ref="E61:H61"/>
    <mergeCell ref="E50:H50"/>
    <mergeCell ref="E51:H51"/>
    <mergeCell ref="E52:H52"/>
    <mergeCell ref="E53:H53"/>
    <mergeCell ref="E54:H54"/>
    <mergeCell ref="E55:H55"/>
    <mergeCell ref="E44:K44"/>
    <mergeCell ref="E45:H45"/>
    <mergeCell ref="E46:H46"/>
    <mergeCell ref="E47:H47"/>
    <mergeCell ref="E48:H48"/>
    <mergeCell ref="E49:H49"/>
    <mergeCell ref="E32:K32"/>
    <mergeCell ref="E34:K34"/>
    <mergeCell ref="E36:K36"/>
    <mergeCell ref="E38:K38"/>
    <mergeCell ref="E40:K40"/>
    <mergeCell ref="E42:K42"/>
    <mergeCell ref="M18:S18"/>
    <mergeCell ref="E20:K20"/>
    <mergeCell ref="E22:K22"/>
    <mergeCell ref="E24:K24"/>
    <mergeCell ref="E28:K28"/>
    <mergeCell ref="E30:K30"/>
    <mergeCell ref="C2:K2"/>
    <mergeCell ref="C3:K3"/>
    <mergeCell ref="E12:K12"/>
    <mergeCell ref="E14:K14"/>
    <mergeCell ref="E16:K16"/>
    <mergeCell ref="E18:K18"/>
  </mergeCells>
  <pageMargins left="0.25" right="0.25" top="0.5" bottom="0.5" header="0.5" footer="0.5"/>
  <pageSetup scale="72" fitToHeight="0" orientation="portrait" horizontalDpi="4294967292" verticalDpi="4294967292"/>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20210426</vt:lpstr>
      <vt:lpstr>'20210426'!Print_Area</vt:lpstr>
      <vt:lpstr>'20210426'!Print_Titles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2021-04-28T04:32:14Z</dcterms:created>
  <dcterms:modified xsi:type="dcterms:W3CDTF">2021-04-28T04:33:03Z</dcterms:modified>
</cp:coreProperties>
</file>