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kesigda/Documents/Civics/FinCom Meeting Minutes/FinCom Meeting Minutes_ Individual/"/>
    </mc:Choice>
  </mc:AlternateContent>
  <xr:revisionPtr revIDLastSave="0" documentId="13_ncr:1_{2ECC4BD0-F897-EB4B-802C-728CE3B25A0D}" xr6:coauthVersionLast="36" xr6:coauthVersionMax="36" xr10:uidLastSave="{00000000-0000-0000-0000-000000000000}"/>
  <bookViews>
    <workbookView xWindow="0" yWindow="500" windowWidth="28380" windowHeight="16940" xr2:uid="{A93B76E9-E17B-0845-B481-C4898692DB5E}"/>
  </bookViews>
  <sheets>
    <sheet name="20210420" sheetId="1" r:id="rId1"/>
  </sheets>
  <externalReferences>
    <externalReference r:id="rId2"/>
  </externalReferences>
  <definedNames>
    <definedName name="Owner">'[1]TAR List'!$L$2:$L$14</definedName>
    <definedName name="_xlnm.Print_Area" localSheetId="0">'20210420'!$C$1:$K$45</definedName>
    <definedName name="_xlnm.Print_Titles" localSheetId="0">'20210420'!$2:$10</definedName>
    <definedName name="Status">'[1]TAR List'!$K$3:$K$6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6" i="1" s="1"/>
  <c r="D18" i="1" s="1"/>
  <c r="D20" i="1" s="1"/>
  <c r="D22" i="1" s="1"/>
  <c r="D24" i="1" s="1"/>
  <c r="D26" i="1" s="1"/>
  <c r="D28" i="1" s="1"/>
  <c r="D30" i="1" s="1"/>
  <c r="D32" i="1" s="1"/>
  <c r="D34" i="1" s="1"/>
  <c r="D36" i="1" s="1"/>
  <c r="D38" i="1" s="1"/>
  <c r="D40" i="1" s="1"/>
  <c r="D42" i="1" s="1"/>
  <c r="H4" i="1"/>
</calcChain>
</file>

<file path=xl/sharedStrings.xml><?xml version="1.0" encoding="utf-8"?>
<sst xmlns="http://schemas.openxmlformats.org/spreadsheetml/2006/main" count="49" uniqueCount="40">
  <si>
    <t>`</t>
  </si>
  <si>
    <t>Holbrook Finance Committee</t>
  </si>
  <si>
    <t>Meeting Minutes</t>
  </si>
  <si>
    <t>Date</t>
  </si>
  <si>
    <t>FinCom Count</t>
  </si>
  <si>
    <t>Time</t>
  </si>
  <si>
    <t xml:space="preserve"> </t>
  </si>
  <si>
    <t>Attendees</t>
  </si>
  <si>
    <t>X</t>
  </si>
  <si>
    <t>Scott McLellan (SM)</t>
  </si>
  <si>
    <t>Andrea Piekarski (AP)</t>
  </si>
  <si>
    <t>Patrick Duggan (PD)</t>
  </si>
  <si>
    <t>OPEN</t>
  </si>
  <si>
    <t>Beth Moseley (BM)</t>
  </si>
  <si>
    <t>Susan Godwin (SG)</t>
  </si>
  <si>
    <t>Peter Mahoney (PM)</t>
  </si>
  <si>
    <t>Jim O'Mara (JO)</t>
  </si>
  <si>
    <t>Barry Horne (BH)</t>
  </si>
  <si>
    <t>Mike Sigda (MS)</t>
  </si>
  <si>
    <t>Brian McFarland (BMc)</t>
  </si>
  <si>
    <t>Discussion</t>
  </si>
  <si>
    <r>
      <t xml:space="preserve">Meeting Open
</t>
    </r>
    <r>
      <rPr>
        <sz val="10"/>
        <rFont val="Arial"/>
        <family val="2"/>
      </rPr>
      <t>- PM opens meeting with roll call vote, attendees above
- MS motions to approve minutes from April 12; See votes below</t>
    </r>
  </si>
  <si>
    <r>
      <t>Transfer $100,000.00 from Joint Water Reserve to Joint Water expenses for equipment repairs and overtime - Chris Pellitteri, DPW Department Head</t>
    </r>
    <r>
      <rPr>
        <sz val="10"/>
        <rFont val="Arial"/>
        <family val="2"/>
      </rPr>
      <t xml:space="preserve">
- Due to repairs to the treatment plant; See votes below</t>
    </r>
  </si>
  <si>
    <r>
      <rPr>
        <b/>
        <sz val="10"/>
        <rFont val="Arial"/>
        <family val="2"/>
      </rPr>
      <t xml:space="preserve">Budget Discussion I
</t>
    </r>
    <r>
      <rPr>
        <sz val="10"/>
        <rFont val="Arial"/>
        <family val="2"/>
      </rPr>
      <t>- Reserve Fund
  - MS proposed reducing reserve fund by $50k to $250k.
    - $250k should be enough based on past history.
- Various OT Budget Requests
  - MS proposed reducing Police Overtime $40k or 10% to $270k.
     - New hires can offset some of the historical OT with patrolmen salary line up $142k or 10% over FY21 appropriation.
    - PD: 4 new officers are new positions.
    - PM: When Police dept. pay rates increase, the OT increases.
    - BH: Some benefit from the station person, but there is also training.
    - AP: New officers have not started the academy
    - PJ: Noted that the 5 year average for Police OT is $350k.
    - Chief Smith: New mandated training; Still have to fill vacation and sick time; New officers won't be out of the academy until February; Need to fill an existing empty position.
    -PD: Kept at $310k that is requested.
  - MS proposed reducing Fire Overtime $46k to bring back to $460k 5 year average.
    - PD: Fire almost always needs to come back to reserve. 
    - Chief McFadden: Going to do the best he can. Town made improvements over the past few years. Worst year is an actual to refer back to. Most years we should get to year end on budget using this principal, unless we have a new worst year. Stop the operational model of spending freezes. In FY20 Fire Department was able to revert 70k. Offered to provide any information that is wanted.
   - PD: Reduced to $460k 5 year average.
  - MS proposed reducing Dispatch Overtime $15k as additional FT employees should result in less OT
    - PM: This is self funded
    - Director Hooke: Salary Line Item went down due to grant funding; OT went down due to Grant funding; Took on the IT Coordinator Position; Given back over $90k this year, Reducing budget would not send a good message to the communities.
    - PD: Kept at $200k that requested.
  - MS proposed reducing EMT Overtime $5k to $12k to bring it back to average.
    - Chief McFadden: taking the worst year. Might need operational directives to limit spending.
    - PD: Reduced by $5k. $12k total for EMT Overtime.
  - PM asked why Inspectional Services OT. PD said that this was to cover meetings. No change in request.
  - MS noted that we have the reserve to cover excess OT needs and that drives transparency when Dept heads have reserve fund transfer.</t>
    </r>
  </si>
  <si>
    <r>
      <rPr>
        <b/>
        <sz val="10"/>
        <rFont val="Arial"/>
        <family val="2"/>
      </rPr>
      <t>Budget Discussion II</t>
    </r>
    <r>
      <rPr>
        <sz val="10"/>
        <rFont val="Arial"/>
        <family val="2"/>
      </rPr>
      <t xml:space="preserve">
- MS proposed reducing DPW salaries request by $55k; Lots of new hires this year (Police 4, Schools 2, Communications TBD, Conservation .5); Future impact to pensions and benefit costs. It costs ~$20-22k per year for each new hire's benefits not including pension or post employment benefits. Over the last 2 years we've seen big increases to Pensions and Health Care (~$500k in each year).
  - BH: How many new employees for DPW
  - Superintendent Pellitteri: 1 new employee over the last 3 years. Skipped last year. Maintain the level of services. Janitor in the building funded by the excess in the budget. In July that person will no longer be funded and we will need to pull someone off the road. Lots of commitments coming up for Storm Water. 
  - PM: New person is custodial. To take care of all the buildings in town, with the exception of the Library. Cleaning and Maintenance. 
  - PD: Temporary position will be made a full time position. We will lose things if we don't fund this position. Per DLS website, Holbrook not the highest in the state. OPEB could be fully funded by 2029. Holbrook In a good financial position.
  - PD: Left salary line item as requested
- MS proposed reducing Council on Aging (COA) request by $20k. Still a large increase, split over two line items; up 82% &amp; 92% year over year with reduction.
  - PD: Same reduction on budget. No spending on this year.
  - BMc: COA shut down due to COVID. Hoping to do more next year. Feel the compromise is fair.
  - PM: If we had a full time COA director wouldn't need to fund the assistant position.
  - PD: Reduced request by $20k.
- MS proposed reducing Veterans by $20k to $60k.
  - PJ: Suggested $40k.
  - MS: reviewed the last few years and spending nowhere near $60k.
  - PM/MS: Agree with $40k.
- MS asked about unemployment Insurance @ $100k. Most of it is encumbered.
  - PM: Why would it need to be encumbered? 
  - Treasurer Sheehan: It is because we are waiting to see if the claims need to be paid. Beth is going to see if it can be covered under CARES. Put aside anything that doesn't have a final decision from Unemployment. 
  - COA drivers, that might need to be funded through CARES. 2 Van drivers. 
  - PD: Highlighted a rule where with timing there might be claims. Left at $100k.</t>
    </r>
  </si>
  <si>
    <r>
      <rPr>
        <b/>
        <sz val="10"/>
        <rFont val="Arial"/>
        <family val="2"/>
      </rPr>
      <t>Budget Discussion III - Overall</t>
    </r>
    <r>
      <rPr>
        <sz val="10"/>
        <rFont val="Arial"/>
        <family val="2"/>
      </rPr>
      <t xml:space="preserve">
- $30k off the tax title from the original budget.   
- PD Asked Jim O'Mara if we could reduce the legal from the $150k request. Access to the legal council needs to go through Mr. O'Mara's office. Mr. O'Mara asked that this be left as is. 
- Superintendent Pellitteri resigned. HR director resigned, not sure if this will be outsourced. New Town Administrator might cost less, but no reduction in the budget.
- Not making any transfer to capital, will leave us under $100k in capital stabilization. Might be able to fund free cash.
- Concern about water rates, Not putting money towards the water plant. 
- PM: CARES act might be able to be used for water infrastructure. 
- Mr. O'Mara applied to Stephen Lynch for $550k earmark for the demolition of the JFK school. Might be other opportunities. 
- Schools will need to be funded next year. PD proposed reduction of $50k. After discussion was decided to leave level funded.
 - Treasurer Sheehan: Tax title needed to be increased to 72k, and confirmed the expense line.  
- With a proposed tax rate of 2.5%, Budget is $271k Positive. Assumed rate is 1.6% 29k over which can go to the reserve fund.  
- Assessors releasing $88k from Overlay.
- Cherry sheet updated based on the budget.
PD: Read the budget and FinCom voted; See votes below.</t>
    </r>
  </si>
  <si>
    <r>
      <t xml:space="preserve">Next FinCom meetings
</t>
    </r>
    <r>
      <rPr>
        <sz val="10"/>
        <rFont val="Arial"/>
        <family val="2"/>
      </rPr>
      <t>Monday, April 26th - Meet with departments, comment on budget, review and vote on articles
Wednesday, April 28th - Complete vote on articles</t>
    </r>
  </si>
  <si>
    <r>
      <t xml:space="preserve">Motion to Adjourn
</t>
    </r>
    <r>
      <rPr>
        <sz val="10"/>
        <rFont val="Arial"/>
        <family val="2"/>
      </rPr>
      <t>See votes below</t>
    </r>
  </si>
  <si>
    <t>Motion/
Second</t>
  </si>
  <si>
    <t>#</t>
  </si>
  <si>
    <t>Subject of Vote</t>
  </si>
  <si>
    <t>For</t>
  </si>
  <si>
    <t>Against</t>
  </si>
  <si>
    <t>Abstain</t>
  </si>
  <si>
    <t>MS/PD</t>
  </si>
  <si>
    <t>Motion to approve minutes from April 12 meeting - Roll Call Vote</t>
  </si>
  <si>
    <t>PD/BMc</t>
  </si>
  <si>
    <t>Motion to approve the JW Reserve Fund transfer  - Roll Call Vote</t>
  </si>
  <si>
    <t>Motion to approve budget as discussed - Roll Call Vote</t>
  </si>
  <si>
    <t>Motion to Adjourn - Roll Call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</si>
</sst>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 x14ac:knownFonts="1">
    <font>
      <sz val="10"/>
      <color rgb="FF000000"/>
      <name val="Arial"/>
      <family val="2"/>
    </font>
    <font>
      <sz val="10"/>
      <color rgb="FF000000"/>
      <name val="Arial"/>
      <family val="2"/>
    </font>
    <font>
      <sz val="10"/>
      <name val="Arial"/>
      <family val="2"/>
    </font>
    <font>
      <b/>
      <sz val="14"/>
      <name val="Arial"/>
      <family val="2"/>
    </font>
    <font>
      <b/>
      <sz val="10"/>
      <name val="Arial"/>
      <family val="2"/>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34">
    <xf numFmtId="0" fontId="0" fillId="0" borderId="0" xfId="0"/>
    <xf numFmtId="0" fontId="2" fillId="0" borderId="0" xfId="0" applyFont="1"/>
    <xf numFmtId="0" fontId="2" fillId="0" borderId="0" xfId="0" applyFont="1" applyAlignment="1">
      <alignment horizontal="center" vertical="top"/>
    </xf>
    <xf numFmtId="0" fontId="0" fillId="0" borderId="0" xfId="0" applyFont="1" applyAlignment="1"/>
    <xf numFmtId="0" fontId="3" fillId="0" borderId="0" xfId="0" applyFont="1" applyAlignment="1">
      <alignment horizontal="center"/>
    </xf>
    <xf numFmtId="0" fontId="0" fillId="0" borderId="0" xfId="0" applyFont="1" applyAlignment="1"/>
    <xf numFmtId="0" fontId="4" fillId="0" borderId="0" xfId="0" applyFont="1"/>
    <xf numFmtId="164" fontId="2" fillId="0" borderId="0" xfId="0" applyNumberFormat="1" applyFont="1" applyAlignment="1">
      <alignment horizontal="left"/>
    </xf>
    <xf numFmtId="0" fontId="2" fillId="0" borderId="0" xfId="0" applyFont="1" applyAlignment="1">
      <alignment horizontal="right"/>
    </xf>
    <xf numFmtId="0" fontId="2" fillId="0" borderId="0" xfId="0" applyFont="1" applyAlignment="1">
      <alignment horizontal="left"/>
    </xf>
    <xf numFmtId="18" fontId="2" fillId="0" borderId="0" xfId="0" applyNumberFormat="1" applyFont="1" applyAlignment="1">
      <alignment horizontal="left"/>
    </xf>
    <xf numFmtId="0" fontId="4" fillId="0" borderId="1" xfId="0" applyFont="1" applyBorder="1"/>
    <xf numFmtId="0" fontId="2" fillId="0" borderId="2" xfId="0" applyFont="1" applyBorder="1" applyAlignment="1">
      <alignment horizontal="center"/>
    </xf>
    <xf numFmtId="0" fontId="2" fillId="0" borderId="0" xfId="0" applyFont="1" applyAlignment="1"/>
    <xf numFmtId="0" fontId="2" fillId="2" borderId="0" xfId="0" applyFont="1" applyFill="1"/>
    <xf numFmtId="0" fontId="2" fillId="2" borderId="0" xfId="0" applyFont="1" applyFill="1" applyAlignment="1">
      <alignment horizontal="center" vertical="top"/>
    </xf>
    <xf numFmtId="0" fontId="4" fillId="0" borderId="0" xfId="0" applyFont="1" applyBorder="1" applyAlignment="1">
      <alignment vertical="top" wrapText="1"/>
    </xf>
    <xf numFmtId="0" fontId="2" fillId="0" borderId="0" xfId="0" applyFont="1" applyAlignment="1">
      <alignment horizontal="center" vertical="top" wrapText="1"/>
    </xf>
    <xf numFmtId="0" fontId="4" fillId="0" borderId="0" xfId="0" applyFont="1" applyAlignment="1">
      <alignment vertical="top" wrapText="1"/>
    </xf>
    <xf numFmtId="0" fontId="2" fillId="0" borderId="0" xfId="0" applyFont="1" applyAlignment="1">
      <alignment vertical="top" wrapText="1"/>
    </xf>
    <xf numFmtId="0" fontId="4" fillId="0" borderId="0" xfId="0" applyFont="1" applyBorder="1" applyAlignment="1">
      <alignment vertical="top"/>
    </xf>
    <xf numFmtId="0" fontId="4"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2" fillId="2" borderId="0" xfId="0" quotePrefix="1" applyFont="1" applyFill="1" applyAlignment="1">
      <alignment horizontal="left" indent="2"/>
    </xf>
    <xf numFmtId="0" fontId="2" fillId="2" borderId="0" xfId="0" applyFont="1" applyFill="1" applyAlignment="1">
      <alignment horizontal="left" indent="2"/>
    </xf>
    <xf numFmtId="0" fontId="0" fillId="0" borderId="0" xfId="0" applyFont="1" applyAlignment="1">
      <alignment vertical="top"/>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vertical="top"/>
    </xf>
    <xf numFmtId="0" fontId="2" fillId="0" borderId="0" xfId="0" applyFont="1" applyBorder="1" applyAlignment="1">
      <alignment horizontal="center"/>
    </xf>
    <xf numFmtId="0" fontId="2" fillId="0" borderId="0" xfId="0" applyFont="1" applyAlignment="1">
      <alignment wrapText="1"/>
    </xf>
    <xf numFmtId="0" fontId="0" fillId="0" borderId="0" xfId="0" applyFont="1" applyAlignment="1">
      <alignment horizontal="center" vertical="top"/>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kesigda/Documents/Civics/FinCom%20Meeting%20Minutes/FinCom%20Meeting%20Minutes_Overall/Holbrook%20MA%20FinCom%20Meeting%20Minutes%20FY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715"/>
      <sheetName val="20200817"/>
      <sheetName val="20200909"/>
      <sheetName val="20201005"/>
      <sheetName val="20201019"/>
      <sheetName val="20201102"/>
      <sheetName val="20201118"/>
      <sheetName val="20210111"/>
      <sheetName val="20210125"/>
      <sheetName val="20210208"/>
      <sheetName val="20210222"/>
      <sheetName val="20210308"/>
      <sheetName val="20210322"/>
      <sheetName val="20210329"/>
      <sheetName val="20210412"/>
      <sheetName val="20210420"/>
      <sheetName val="FY21 STM1"/>
      <sheetName val="FY21 STM2"/>
      <sheetName val="FY21 ATM"/>
      <sheetName val="Reserves FY21"/>
      <sheetName val="Free Cash"/>
      <sheetName val="Members"/>
      <sheetName val="Calendar"/>
      <sheetName val="Debt"/>
      <sheetName val="TAR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L2" t="str">
            <v>Owner</v>
          </cell>
        </row>
        <row r="3">
          <cell r="K3" t="str">
            <v>Open</v>
          </cell>
          <cell r="L3" t="str">
            <v>JO</v>
          </cell>
        </row>
        <row r="4">
          <cell r="K4" t="str">
            <v>Closed</v>
          </cell>
          <cell r="L4" t="str">
            <v>BM</v>
          </cell>
        </row>
        <row r="5">
          <cell r="L5" t="str">
            <v>SM</v>
          </cell>
        </row>
        <row r="6">
          <cell r="L6" t="str">
            <v>PD</v>
          </cell>
        </row>
        <row r="7">
          <cell r="L7" t="str">
            <v>SG</v>
          </cell>
        </row>
        <row r="9">
          <cell r="L9" t="str">
            <v>BMac</v>
          </cell>
        </row>
        <row r="10">
          <cell r="L10" t="str">
            <v>AP</v>
          </cell>
        </row>
        <row r="11">
          <cell r="L11" t="str">
            <v>PM</v>
          </cell>
        </row>
        <row r="12">
          <cell r="L12" t="str">
            <v>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417B8-8DD1-E748-8CA1-6F0D635B089F}">
  <sheetPr>
    <pageSetUpPr fitToPage="1"/>
  </sheetPr>
  <dimension ref="A1:S56"/>
  <sheetViews>
    <sheetView tabSelected="1" zoomScale="140" zoomScaleNormal="140" zoomScalePageLayoutView="150" workbookViewId="0">
      <pane xSplit="4" ySplit="4" topLeftCell="E5" activePane="bottomRight" state="frozen"/>
      <selection pane="topRight" activeCell="E1" sqref="E1"/>
      <selection pane="bottomLeft" activeCell="A5" sqref="A5"/>
      <selection pane="bottomRight" activeCell="D12" sqref="D12"/>
    </sheetView>
  </sheetViews>
  <sheetFormatPr baseColWidth="10" defaultColWidth="17.33203125" defaultRowHeight="13" x14ac:dyDescent="0.15"/>
  <cols>
    <col min="1" max="1" width="1.83203125" style="3" customWidth="1"/>
    <col min="2" max="2" width="1.1640625" style="3" customWidth="1"/>
    <col min="3" max="3" width="9.83203125" style="3" customWidth="1"/>
    <col min="4" max="4" width="4.83203125" style="3" customWidth="1"/>
    <col min="5" max="5" width="22.33203125" style="3" bestFit="1" customWidth="1"/>
    <col min="6" max="6" width="4.83203125" style="3" customWidth="1"/>
    <col min="7" max="7" width="18.5" style="3" bestFit="1" customWidth="1"/>
    <col min="8" max="8" width="49.5" style="3" customWidth="1"/>
    <col min="9" max="11" width="7.33203125" style="32" customWidth="1"/>
    <col min="12" max="12" width="1.1640625" style="3" customWidth="1"/>
    <col min="13" max="13" width="20.5" style="3" bestFit="1" customWidth="1"/>
    <col min="14" max="16384" width="17.33203125" style="3"/>
  </cols>
  <sheetData>
    <row r="1" spans="1:12" ht="6" customHeight="1" x14ac:dyDescent="0.15">
      <c r="A1" s="1"/>
      <c r="B1" s="1"/>
      <c r="C1" s="1"/>
      <c r="D1" s="1"/>
      <c r="E1" s="1"/>
      <c r="F1" s="1" t="s">
        <v>0</v>
      </c>
      <c r="G1" s="1"/>
      <c r="H1" s="1"/>
      <c r="I1" s="2"/>
      <c r="J1" s="2"/>
      <c r="K1" s="2"/>
      <c r="L1" s="1"/>
    </row>
    <row r="2" spans="1:12" ht="18" x14ac:dyDescent="0.2">
      <c r="A2" s="1"/>
      <c r="B2" s="1"/>
      <c r="C2" s="4" t="s">
        <v>1</v>
      </c>
      <c r="D2" s="5"/>
      <c r="E2" s="5"/>
      <c r="F2" s="5"/>
      <c r="G2" s="5"/>
      <c r="H2" s="5"/>
      <c r="I2" s="5"/>
      <c r="J2" s="5"/>
      <c r="K2" s="5"/>
      <c r="L2" s="1"/>
    </row>
    <row r="3" spans="1:12" ht="18" x14ac:dyDescent="0.2">
      <c r="A3" s="1"/>
      <c r="B3" s="1"/>
      <c r="C3" s="4" t="s">
        <v>2</v>
      </c>
      <c r="D3" s="5"/>
      <c r="E3" s="5"/>
      <c r="F3" s="5"/>
      <c r="G3" s="5"/>
      <c r="H3" s="5"/>
      <c r="I3" s="5"/>
      <c r="J3" s="5"/>
      <c r="K3" s="5"/>
      <c r="L3" s="1"/>
    </row>
    <row r="4" spans="1:12" x14ac:dyDescent="0.15">
      <c r="A4" s="1"/>
      <c r="B4" s="1"/>
      <c r="C4" s="6" t="s">
        <v>3</v>
      </c>
      <c r="D4" s="1"/>
      <c r="E4" s="7">
        <v>44306</v>
      </c>
      <c r="F4" s="1"/>
      <c r="G4" s="8" t="s">
        <v>4</v>
      </c>
      <c r="H4" s="9">
        <f>COUNTA(D6:D10,F6:F9)</f>
        <v>7</v>
      </c>
      <c r="I4" s="2"/>
      <c r="J4" s="2"/>
      <c r="K4" s="2"/>
      <c r="L4" s="1"/>
    </row>
    <row r="5" spans="1:12" ht="14" thickBot="1" x14ac:dyDescent="0.2">
      <c r="A5" s="1"/>
      <c r="B5" s="1"/>
      <c r="C5" s="6" t="s">
        <v>5</v>
      </c>
      <c r="D5" s="1"/>
      <c r="E5" s="10">
        <v>0.79166666666666663</v>
      </c>
      <c r="F5" s="1"/>
      <c r="G5" s="1"/>
      <c r="H5" s="1"/>
      <c r="I5" s="2"/>
      <c r="J5" s="2"/>
      <c r="K5" s="2"/>
      <c r="L5" s="1"/>
    </row>
    <row r="6" spans="1:12" ht="15" thickTop="1" thickBot="1" x14ac:dyDescent="0.2">
      <c r="A6" s="10" t="s">
        <v>6</v>
      </c>
      <c r="B6" s="1"/>
      <c r="C6" s="11" t="s">
        <v>7</v>
      </c>
      <c r="D6" s="12" t="s">
        <v>8</v>
      </c>
      <c r="E6" s="13" t="s">
        <v>9</v>
      </c>
      <c r="F6" s="12" t="s">
        <v>8</v>
      </c>
      <c r="G6" s="13" t="s">
        <v>10</v>
      </c>
      <c r="H6" s="8"/>
      <c r="I6" s="2"/>
      <c r="J6" s="2"/>
      <c r="K6" s="2"/>
      <c r="L6" s="1"/>
    </row>
    <row r="7" spans="1:12" ht="15" thickTop="1" thickBot="1" x14ac:dyDescent="0.2">
      <c r="A7" s="1"/>
      <c r="B7" s="1"/>
      <c r="C7" s="1"/>
      <c r="D7" s="12" t="s">
        <v>8</v>
      </c>
      <c r="E7" s="13" t="s">
        <v>11</v>
      </c>
      <c r="F7" s="12"/>
      <c r="G7" s="13" t="s">
        <v>12</v>
      </c>
      <c r="H7" s="8" t="s">
        <v>13</v>
      </c>
      <c r="I7" s="12"/>
      <c r="J7" s="2"/>
      <c r="K7" s="2"/>
      <c r="L7" s="1"/>
    </row>
    <row r="8" spans="1:12" ht="15" thickTop="1" thickBot="1" x14ac:dyDescent="0.2">
      <c r="A8" s="1"/>
      <c r="B8" s="1"/>
      <c r="C8" s="1"/>
      <c r="D8" s="12"/>
      <c r="E8" s="13" t="s">
        <v>14</v>
      </c>
      <c r="F8" s="12" t="s">
        <v>8</v>
      </c>
      <c r="G8" s="13" t="s">
        <v>15</v>
      </c>
      <c r="H8" s="8" t="s">
        <v>16</v>
      </c>
      <c r="I8" s="12" t="s">
        <v>8</v>
      </c>
      <c r="J8" s="2"/>
      <c r="K8" s="2"/>
      <c r="L8" s="1"/>
    </row>
    <row r="9" spans="1:12" ht="15" thickTop="1" thickBot="1" x14ac:dyDescent="0.2">
      <c r="A9" s="1"/>
      <c r="B9" s="1"/>
      <c r="C9" s="1"/>
      <c r="D9" s="12" t="s">
        <v>8</v>
      </c>
      <c r="E9" s="13" t="s">
        <v>17</v>
      </c>
      <c r="F9" s="12" t="s">
        <v>8</v>
      </c>
      <c r="G9" s="13" t="s">
        <v>18</v>
      </c>
      <c r="H9" s="1"/>
      <c r="I9" s="2"/>
      <c r="J9" s="2"/>
      <c r="K9" s="2"/>
      <c r="L9" s="1"/>
    </row>
    <row r="10" spans="1:12" ht="15" thickTop="1" thickBot="1" x14ac:dyDescent="0.2">
      <c r="A10" s="1"/>
      <c r="B10" s="1"/>
      <c r="C10" s="1"/>
      <c r="D10" s="12" t="s">
        <v>8</v>
      </c>
      <c r="E10" s="13" t="s">
        <v>19</v>
      </c>
      <c r="F10" s="1"/>
      <c r="G10" s="9"/>
      <c r="H10" s="1"/>
      <c r="I10" s="2"/>
      <c r="J10" s="2"/>
      <c r="K10" s="2"/>
      <c r="L10" s="1"/>
    </row>
    <row r="11" spans="1:12" ht="4" customHeight="1" thickTop="1" x14ac:dyDescent="0.15">
      <c r="A11" s="1"/>
      <c r="B11" s="1"/>
      <c r="C11" s="14"/>
      <c r="D11" s="14"/>
      <c r="E11" s="14"/>
      <c r="F11" s="14"/>
      <c r="G11" s="14"/>
      <c r="H11" s="14"/>
      <c r="I11" s="15"/>
      <c r="J11" s="15"/>
      <c r="K11" s="15"/>
      <c r="L11" s="1"/>
    </row>
    <row r="12" spans="1:12" ht="46" customHeight="1" x14ac:dyDescent="0.15">
      <c r="A12" s="1"/>
      <c r="B12" s="1"/>
      <c r="C12" s="16" t="s">
        <v>20</v>
      </c>
      <c r="D12" s="17">
        <v>1</v>
      </c>
      <c r="E12" s="18" t="s">
        <v>21</v>
      </c>
      <c r="F12" s="19"/>
      <c r="G12" s="19"/>
      <c r="H12" s="19"/>
      <c r="I12" s="19"/>
      <c r="J12" s="19"/>
      <c r="K12" s="19"/>
      <c r="L12" s="1"/>
    </row>
    <row r="13" spans="1:12" ht="2" customHeight="1" x14ac:dyDescent="0.15">
      <c r="A13" s="1"/>
      <c r="B13" s="1"/>
      <c r="C13" s="14"/>
      <c r="D13" s="14"/>
      <c r="E13" s="14"/>
      <c r="F13" s="14"/>
      <c r="G13" s="14"/>
      <c r="H13" s="14"/>
      <c r="I13" s="15"/>
      <c r="J13" s="15"/>
      <c r="K13" s="15"/>
      <c r="L13" s="1"/>
    </row>
    <row r="14" spans="1:12" ht="44" customHeight="1" x14ac:dyDescent="0.15">
      <c r="A14" s="1"/>
      <c r="B14" s="1"/>
      <c r="C14" s="20"/>
      <c r="D14" s="17">
        <f>+D12+1</f>
        <v>2</v>
      </c>
      <c r="E14" s="21" t="s">
        <v>22</v>
      </c>
      <c r="F14" s="22"/>
      <c r="G14" s="22"/>
      <c r="H14" s="22"/>
      <c r="I14" s="22"/>
      <c r="J14" s="22"/>
      <c r="K14" s="22"/>
      <c r="L14" s="1"/>
    </row>
    <row r="15" spans="1:12" ht="2" customHeight="1" x14ac:dyDescent="0.15">
      <c r="A15" s="1"/>
      <c r="B15" s="1"/>
      <c r="C15" s="14"/>
      <c r="D15" s="14"/>
      <c r="E15" s="23"/>
      <c r="F15" s="24"/>
      <c r="G15" s="24"/>
      <c r="H15" s="24"/>
      <c r="I15" s="15"/>
      <c r="J15" s="15"/>
      <c r="K15" s="15"/>
      <c r="L15" s="1"/>
    </row>
    <row r="16" spans="1:12" ht="409" customHeight="1" x14ac:dyDescent="0.15">
      <c r="A16" s="1"/>
      <c r="B16" s="1"/>
      <c r="C16" s="20"/>
      <c r="D16" s="17">
        <f>D14+1</f>
        <v>3</v>
      </c>
      <c r="E16" s="19" t="s">
        <v>23</v>
      </c>
      <c r="F16" s="19"/>
      <c r="G16" s="19"/>
      <c r="H16" s="19"/>
      <c r="I16" s="19"/>
      <c r="J16" s="19"/>
      <c r="K16" s="19"/>
      <c r="L16" s="1"/>
    </row>
    <row r="17" spans="1:19" ht="2" customHeight="1" x14ac:dyDescent="0.15">
      <c r="A17" s="1"/>
      <c r="B17" s="1"/>
      <c r="C17" s="14"/>
      <c r="D17" s="14"/>
      <c r="E17" s="14"/>
      <c r="F17" s="14"/>
      <c r="G17" s="14"/>
      <c r="H17" s="14"/>
      <c r="I17" s="15"/>
      <c r="J17" s="15"/>
      <c r="K17" s="15"/>
      <c r="L17" s="1"/>
    </row>
    <row r="18" spans="1:19" ht="409.5" customHeight="1" x14ac:dyDescent="0.15">
      <c r="A18" s="1"/>
      <c r="B18" s="1"/>
      <c r="C18" s="20"/>
      <c r="D18" s="17">
        <f>+D16+1</f>
        <v>4</v>
      </c>
      <c r="E18" s="19" t="s">
        <v>24</v>
      </c>
      <c r="F18" s="19"/>
      <c r="G18" s="19"/>
      <c r="H18" s="19"/>
      <c r="I18" s="19"/>
      <c r="J18" s="19"/>
      <c r="K18" s="19"/>
      <c r="L18" s="1"/>
      <c r="M18" s="19"/>
      <c r="N18" s="19"/>
      <c r="O18" s="19"/>
      <c r="P18" s="19"/>
      <c r="Q18" s="19"/>
      <c r="R18" s="19"/>
      <c r="S18" s="19"/>
    </row>
    <row r="19" spans="1:19" ht="2" customHeight="1" x14ac:dyDescent="0.15">
      <c r="A19" s="1"/>
      <c r="B19" s="1"/>
      <c r="C19" s="14"/>
      <c r="D19" s="14"/>
      <c r="E19" s="14"/>
      <c r="F19" s="14"/>
      <c r="G19" s="14"/>
      <c r="H19" s="14"/>
      <c r="I19" s="15"/>
      <c r="J19" s="15"/>
      <c r="K19" s="15"/>
      <c r="L19" s="1"/>
    </row>
    <row r="20" spans="1:19" ht="217" customHeight="1" x14ac:dyDescent="0.15">
      <c r="A20" s="1"/>
      <c r="B20" s="1"/>
      <c r="C20" s="20"/>
      <c r="D20" s="17">
        <f>+D18+1</f>
        <v>5</v>
      </c>
      <c r="E20" s="19" t="s">
        <v>25</v>
      </c>
      <c r="F20" s="19"/>
      <c r="G20" s="19"/>
      <c r="H20" s="19"/>
      <c r="I20" s="19"/>
      <c r="J20" s="19"/>
      <c r="K20" s="19"/>
      <c r="L20" s="1"/>
    </row>
    <row r="21" spans="1:19" ht="2" customHeight="1" x14ac:dyDescent="0.15">
      <c r="A21" s="1"/>
      <c r="B21" s="1"/>
      <c r="C21" s="14"/>
      <c r="D21" s="14"/>
      <c r="E21" s="23"/>
      <c r="F21" s="24"/>
      <c r="G21" s="24"/>
      <c r="H21" s="24"/>
      <c r="I21" s="15"/>
      <c r="J21" s="15"/>
      <c r="K21" s="15"/>
      <c r="L21" s="1"/>
    </row>
    <row r="22" spans="1:19" ht="41" customHeight="1" x14ac:dyDescent="0.15">
      <c r="A22" s="1"/>
      <c r="B22" s="1"/>
      <c r="C22" s="20"/>
      <c r="D22" s="17">
        <f>+D20+1</f>
        <v>6</v>
      </c>
      <c r="E22" s="18" t="s">
        <v>26</v>
      </c>
      <c r="F22" s="19"/>
      <c r="G22" s="19"/>
      <c r="H22" s="19"/>
      <c r="I22" s="19"/>
      <c r="J22" s="19"/>
      <c r="K22" s="19"/>
      <c r="L22" s="1"/>
    </row>
    <row r="23" spans="1:19" ht="2" customHeight="1" x14ac:dyDescent="0.15">
      <c r="A23" s="1"/>
      <c r="B23" s="1"/>
      <c r="C23" s="14"/>
      <c r="D23" s="14"/>
      <c r="E23" s="14"/>
      <c r="F23" s="14"/>
      <c r="G23" s="14"/>
      <c r="H23" s="14"/>
      <c r="I23" s="15"/>
      <c r="J23" s="15"/>
      <c r="K23" s="15"/>
      <c r="L23" s="1"/>
    </row>
    <row r="24" spans="1:19" ht="33" customHeight="1" x14ac:dyDescent="0.15">
      <c r="A24" s="1"/>
      <c r="B24" s="1"/>
      <c r="C24" s="20"/>
      <c r="D24" s="17">
        <f>+D22+1</f>
        <v>7</v>
      </c>
      <c r="E24" s="18" t="s">
        <v>27</v>
      </c>
      <c r="F24" s="19"/>
      <c r="G24" s="19"/>
      <c r="H24" s="19"/>
      <c r="I24" s="19"/>
      <c r="J24" s="19"/>
      <c r="K24" s="19"/>
      <c r="L24" s="1"/>
    </row>
    <row r="25" spans="1:19" ht="2" customHeight="1" x14ac:dyDescent="0.15">
      <c r="A25" s="1"/>
      <c r="B25" s="1"/>
      <c r="C25" s="14"/>
      <c r="D25" s="14"/>
      <c r="E25" s="14"/>
      <c r="F25" s="14"/>
      <c r="G25" s="14"/>
      <c r="H25" s="14"/>
      <c r="I25" s="15"/>
      <c r="J25" s="15"/>
      <c r="K25" s="15"/>
      <c r="L25" s="1"/>
    </row>
    <row r="26" spans="1:19" x14ac:dyDescent="0.15">
      <c r="A26" s="1"/>
      <c r="B26" s="1"/>
      <c r="C26" s="20"/>
      <c r="D26" s="17">
        <f>+D24+1</f>
        <v>8</v>
      </c>
      <c r="E26" s="18"/>
      <c r="F26" s="19"/>
      <c r="G26" s="19"/>
      <c r="H26" s="19"/>
      <c r="I26" s="19"/>
      <c r="J26" s="19"/>
      <c r="K26" s="19"/>
      <c r="L26" s="1"/>
    </row>
    <row r="27" spans="1:19" ht="2" customHeight="1" x14ac:dyDescent="0.15">
      <c r="A27" s="1"/>
      <c r="B27" s="1"/>
      <c r="C27" s="14"/>
      <c r="D27" s="14"/>
      <c r="E27" s="14"/>
      <c r="F27" s="14"/>
      <c r="G27" s="14"/>
      <c r="H27" s="14"/>
      <c r="I27" s="15"/>
      <c r="J27" s="15"/>
      <c r="K27" s="15"/>
      <c r="L27" s="1"/>
    </row>
    <row r="28" spans="1:19" x14ac:dyDescent="0.15">
      <c r="A28" s="1"/>
      <c r="B28" s="1"/>
      <c r="C28" s="20"/>
      <c r="D28" s="17">
        <f t="shared" ref="D28" si="0">+D26+1</f>
        <v>9</v>
      </c>
      <c r="E28" s="18"/>
      <c r="F28" s="19"/>
      <c r="G28" s="19"/>
      <c r="H28" s="19"/>
      <c r="I28" s="19"/>
      <c r="J28" s="19"/>
      <c r="K28" s="19"/>
      <c r="L28" s="1"/>
    </row>
    <row r="29" spans="1:19" ht="2" customHeight="1" x14ac:dyDescent="0.15">
      <c r="A29" s="1"/>
      <c r="B29" s="1"/>
      <c r="C29" s="14"/>
      <c r="D29" s="14"/>
      <c r="E29" s="14"/>
      <c r="F29" s="14"/>
      <c r="G29" s="14"/>
      <c r="H29" s="14"/>
      <c r="I29" s="15"/>
      <c r="J29" s="15"/>
      <c r="K29" s="15"/>
      <c r="L29" s="1"/>
    </row>
    <row r="30" spans="1:19" ht="14" customHeight="1" x14ac:dyDescent="0.15">
      <c r="A30" s="1"/>
      <c r="B30" s="1"/>
      <c r="C30" s="20"/>
      <c r="D30" s="17">
        <f t="shared" ref="D30:D42" si="1">+D28+1</f>
        <v>10</v>
      </c>
      <c r="E30" s="18"/>
      <c r="F30" s="19"/>
      <c r="G30" s="19"/>
      <c r="H30" s="19"/>
      <c r="I30" s="19"/>
      <c r="J30" s="19"/>
      <c r="K30" s="19"/>
      <c r="L30" s="1"/>
    </row>
    <row r="31" spans="1:19" ht="2" customHeight="1" x14ac:dyDescent="0.15">
      <c r="A31" s="1"/>
      <c r="B31" s="1"/>
      <c r="C31" s="14"/>
      <c r="D31" s="14"/>
      <c r="E31" s="14"/>
      <c r="F31" s="14"/>
      <c r="G31" s="14"/>
      <c r="H31" s="14"/>
      <c r="I31" s="15"/>
      <c r="J31" s="15"/>
      <c r="K31" s="15"/>
      <c r="L31" s="1"/>
    </row>
    <row r="32" spans="1:19" ht="13" customHeight="1" x14ac:dyDescent="0.15">
      <c r="A32" s="1"/>
      <c r="B32" s="1"/>
      <c r="C32" s="20"/>
      <c r="D32" s="17">
        <f t="shared" si="1"/>
        <v>11</v>
      </c>
      <c r="E32" s="18"/>
      <c r="F32" s="19"/>
      <c r="G32" s="19"/>
      <c r="H32" s="19"/>
      <c r="I32" s="19"/>
      <c r="J32" s="19"/>
      <c r="K32" s="19"/>
      <c r="L32" s="1"/>
    </row>
    <row r="33" spans="1:12" ht="2" customHeight="1" x14ac:dyDescent="0.15">
      <c r="A33" s="1"/>
      <c r="B33" s="1"/>
      <c r="C33" s="14"/>
      <c r="D33" s="14"/>
      <c r="E33" s="14"/>
      <c r="F33" s="14"/>
      <c r="G33" s="14"/>
      <c r="H33" s="14"/>
      <c r="I33" s="15"/>
      <c r="J33" s="15"/>
      <c r="K33" s="15"/>
      <c r="L33" s="1"/>
    </row>
    <row r="34" spans="1:12" ht="15" customHeight="1" x14ac:dyDescent="0.15">
      <c r="A34" s="1"/>
      <c r="B34" s="1"/>
      <c r="C34" s="20"/>
      <c r="D34" s="17">
        <f t="shared" si="1"/>
        <v>12</v>
      </c>
      <c r="E34" s="18"/>
      <c r="F34" s="19"/>
      <c r="G34" s="19"/>
      <c r="H34" s="19"/>
      <c r="I34" s="19"/>
      <c r="J34" s="19"/>
      <c r="K34" s="19"/>
      <c r="L34" s="1"/>
    </row>
    <row r="35" spans="1:12" ht="2" customHeight="1" x14ac:dyDescent="0.15">
      <c r="A35" s="1"/>
      <c r="B35" s="1"/>
      <c r="C35" s="14"/>
      <c r="D35" s="14"/>
      <c r="E35" s="14"/>
      <c r="F35" s="14"/>
      <c r="G35" s="14"/>
      <c r="H35" s="14"/>
      <c r="I35" s="15"/>
      <c r="J35" s="15"/>
      <c r="K35" s="15"/>
      <c r="L35" s="1"/>
    </row>
    <row r="36" spans="1:12" x14ac:dyDescent="0.15">
      <c r="A36" s="1"/>
      <c r="B36" s="1"/>
      <c r="C36" s="20"/>
      <c r="D36" s="17">
        <f t="shared" si="1"/>
        <v>13</v>
      </c>
      <c r="E36" s="18"/>
      <c r="F36" s="19"/>
      <c r="G36" s="19"/>
      <c r="H36" s="19"/>
      <c r="I36" s="19"/>
      <c r="J36" s="19"/>
      <c r="K36" s="19"/>
      <c r="L36" s="1"/>
    </row>
    <row r="37" spans="1:12" ht="2" customHeight="1" x14ac:dyDescent="0.15">
      <c r="A37" s="1"/>
      <c r="B37" s="1"/>
      <c r="C37" s="14"/>
      <c r="D37" s="14"/>
      <c r="E37" s="14"/>
      <c r="F37" s="14"/>
      <c r="G37" s="14"/>
      <c r="H37" s="14"/>
      <c r="I37" s="15"/>
      <c r="J37" s="15"/>
      <c r="K37" s="15"/>
      <c r="L37" s="1"/>
    </row>
    <row r="38" spans="1:12" x14ac:dyDescent="0.15">
      <c r="A38" s="1"/>
      <c r="B38" s="1"/>
      <c r="C38" s="20"/>
      <c r="D38" s="17">
        <f t="shared" si="1"/>
        <v>14</v>
      </c>
      <c r="E38" s="18"/>
      <c r="F38" s="19"/>
      <c r="G38" s="19"/>
      <c r="H38" s="19"/>
      <c r="I38" s="19"/>
      <c r="J38" s="19"/>
      <c r="K38" s="19"/>
      <c r="L38" s="1"/>
    </row>
    <row r="39" spans="1:12" ht="2" customHeight="1" x14ac:dyDescent="0.15">
      <c r="A39" s="1"/>
      <c r="B39" s="1"/>
      <c r="C39" s="14"/>
      <c r="D39" s="14"/>
      <c r="E39" s="14"/>
      <c r="F39" s="14"/>
      <c r="G39" s="14"/>
      <c r="H39" s="14"/>
      <c r="I39" s="15"/>
      <c r="J39" s="15"/>
      <c r="K39" s="15"/>
      <c r="L39" s="1"/>
    </row>
    <row r="40" spans="1:12" x14ac:dyDescent="0.15">
      <c r="A40" s="1"/>
      <c r="B40" s="1"/>
      <c r="C40" s="20"/>
      <c r="D40" s="17">
        <f t="shared" si="1"/>
        <v>15</v>
      </c>
      <c r="E40" s="18"/>
      <c r="F40" s="19"/>
      <c r="G40" s="19"/>
      <c r="H40" s="19"/>
      <c r="I40" s="19"/>
      <c r="J40" s="19"/>
      <c r="K40" s="19"/>
      <c r="L40" s="1"/>
    </row>
    <row r="41" spans="1:12" ht="2" customHeight="1" x14ac:dyDescent="0.15">
      <c r="A41" s="1"/>
      <c r="B41" s="1"/>
      <c r="C41" s="14"/>
      <c r="D41" s="14"/>
      <c r="E41" s="14"/>
      <c r="F41" s="14"/>
      <c r="G41" s="14"/>
      <c r="H41" s="14"/>
      <c r="I41" s="15"/>
      <c r="J41" s="15"/>
      <c r="K41" s="15"/>
      <c r="L41" s="1"/>
    </row>
    <row r="42" spans="1:12" x14ac:dyDescent="0.15">
      <c r="A42" s="1"/>
      <c r="B42" s="1"/>
      <c r="C42" s="20"/>
      <c r="D42" s="17">
        <f t="shared" si="1"/>
        <v>16</v>
      </c>
      <c r="E42" s="18"/>
      <c r="F42" s="19"/>
      <c r="G42" s="19"/>
      <c r="H42" s="19"/>
      <c r="I42" s="19"/>
      <c r="J42" s="19"/>
      <c r="K42" s="19"/>
      <c r="L42" s="1"/>
    </row>
    <row r="43" spans="1:12" ht="2" customHeight="1" x14ac:dyDescent="0.15">
      <c r="A43" s="1"/>
      <c r="B43" s="1"/>
      <c r="C43" s="14"/>
      <c r="D43" s="14"/>
      <c r="E43" s="14"/>
      <c r="F43" s="14"/>
      <c r="G43" s="14"/>
      <c r="H43" s="14"/>
      <c r="I43" s="15"/>
      <c r="J43" s="15"/>
      <c r="K43" s="15"/>
      <c r="L43" s="1"/>
    </row>
    <row r="44" spans="1:12" x14ac:dyDescent="0.15">
      <c r="A44" s="1"/>
      <c r="B44" s="1"/>
      <c r="C44" s="1"/>
      <c r="D44" s="17"/>
      <c r="E44" s="25"/>
      <c r="F44" s="25"/>
      <c r="G44" s="25"/>
      <c r="H44" s="25"/>
      <c r="I44" s="25"/>
      <c r="J44" s="25"/>
      <c r="K44" s="25"/>
      <c r="L44" s="1"/>
    </row>
    <row r="45" spans="1:12" ht="28" x14ac:dyDescent="0.15">
      <c r="A45" s="1"/>
      <c r="B45" s="1"/>
      <c r="C45" s="26" t="s">
        <v>28</v>
      </c>
      <c r="D45" s="27" t="s">
        <v>29</v>
      </c>
      <c r="E45" s="28" t="s">
        <v>30</v>
      </c>
      <c r="F45" s="28"/>
      <c r="G45" s="28"/>
      <c r="H45" s="28"/>
      <c r="I45" s="29" t="s">
        <v>31</v>
      </c>
      <c r="J45" s="29" t="s">
        <v>32</v>
      </c>
      <c r="K45" s="29" t="s">
        <v>33</v>
      </c>
      <c r="L45" s="1"/>
    </row>
    <row r="46" spans="1:12" ht="13" customHeight="1" x14ac:dyDescent="0.15">
      <c r="C46" s="30" t="s">
        <v>34</v>
      </c>
      <c r="E46" s="31" t="s">
        <v>35</v>
      </c>
      <c r="F46" s="31"/>
      <c r="G46" s="31"/>
      <c r="H46" s="31"/>
      <c r="I46" s="32">
        <v>5</v>
      </c>
      <c r="J46" s="32">
        <v>0</v>
      </c>
      <c r="K46" s="32">
        <v>0</v>
      </c>
    </row>
    <row r="47" spans="1:12" ht="13" customHeight="1" x14ac:dyDescent="0.15">
      <c r="C47" s="30" t="s">
        <v>36</v>
      </c>
      <c r="E47" s="31" t="s">
        <v>37</v>
      </c>
      <c r="F47" s="31"/>
      <c r="G47" s="31"/>
      <c r="H47" s="31"/>
      <c r="I47" s="32">
        <v>5</v>
      </c>
      <c r="J47" s="32">
        <v>0</v>
      </c>
      <c r="K47" s="32">
        <v>0</v>
      </c>
    </row>
    <row r="48" spans="1:12" ht="13" customHeight="1" x14ac:dyDescent="0.15">
      <c r="C48" s="30" t="s">
        <v>36</v>
      </c>
      <c r="E48" s="31" t="s">
        <v>38</v>
      </c>
      <c r="F48" s="31"/>
      <c r="G48" s="31"/>
      <c r="H48" s="31"/>
      <c r="I48" s="32">
        <v>7</v>
      </c>
      <c r="J48" s="32">
        <v>0</v>
      </c>
      <c r="K48" s="32">
        <v>0</v>
      </c>
    </row>
    <row r="49" spans="1:13" ht="13" customHeight="1" x14ac:dyDescent="0.15">
      <c r="C49" s="30" t="s">
        <v>36</v>
      </c>
      <c r="D49" s="33"/>
      <c r="E49" s="31" t="s">
        <v>39</v>
      </c>
      <c r="F49" s="31"/>
      <c r="G49" s="31"/>
      <c r="H49" s="31"/>
      <c r="I49" s="32">
        <v>7</v>
      </c>
      <c r="J49" s="32">
        <v>0</v>
      </c>
      <c r="K49" s="32">
        <v>0</v>
      </c>
    </row>
    <row r="50" spans="1:13" ht="13" customHeight="1" x14ac:dyDescent="0.15">
      <c r="C50" s="30"/>
      <c r="D50" s="33"/>
      <c r="E50" s="31"/>
      <c r="F50" s="31"/>
      <c r="G50" s="31"/>
      <c r="H50" s="31"/>
    </row>
    <row r="51" spans="1:13" s="32" customFormat="1" ht="13" customHeight="1" x14ac:dyDescent="0.15">
      <c r="A51" s="3"/>
      <c r="B51" s="3"/>
      <c r="C51" s="30"/>
      <c r="D51" s="33"/>
      <c r="E51" s="31"/>
      <c r="F51" s="31"/>
      <c r="G51" s="31"/>
      <c r="H51" s="31"/>
      <c r="L51" s="3"/>
      <c r="M51" s="3"/>
    </row>
    <row r="52" spans="1:13" s="32" customFormat="1" x14ac:dyDescent="0.15">
      <c r="A52" s="3"/>
      <c r="B52" s="3"/>
      <c r="C52" s="30"/>
      <c r="D52" s="33"/>
      <c r="E52" s="31"/>
      <c r="F52" s="31"/>
      <c r="G52" s="31"/>
      <c r="H52" s="31"/>
      <c r="L52" s="3"/>
      <c r="M52" s="3"/>
    </row>
    <row r="53" spans="1:13" s="32" customFormat="1" x14ac:dyDescent="0.15">
      <c r="A53" s="3"/>
      <c r="B53" s="3"/>
      <c r="C53" s="30"/>
      <c r="D53" s="33"/>
      <c r="E53" s="31"/>
      <c r="F53" s="31"/>
      <c r="G53" s="31"/>
      <c r="H53" s="31"/>
      <c r="L53" s="3"/>
      <c r="M53" s="3"/>
    </row>
    <row r="54" spans="1:13" s="32" customFormat="1" x14ac:dyDescent="0.15">
      <c r="A54" s="3"/>
      <c r="B54" s="3"/>
      <c r="C54" s="30"/>
      <c r="D54" s="33"/>
      <c r="E54" s="31"/>
      <c r="F54" s="31"/>
      <c r="G54" s="31"/>
      <c r="H54" s="31"/>
      <c r="L54" s="3"/>
      <c r="M54" s="3"/>
    </row>
    <row r="55" spans="1:13" x14ac:dyDescent="0.15">
      <c r="C55" s="30"/>
      <c r="D55" s="33"/>
      <c r="E55" s="31"/>
      <c r="F55" s="31"/>
      <c r="G55" s="31"/>
      <c r="H55" s="31"/>
    </row>
    <row r="56" spans="1:13" x14ac:dyDescent="0.15">
      <c r="C56" s="30"/>
      <c r="D56" s="33"/>
      <c r="E56" s="31"/>
      <c r="F56" s="31"/>
      <c r="G56" s="31"/>
      <c r="H56" s="31"/>
    </row>
  </sheetData>
  <mergeCells count="32">
    <mergeCell ref="E55:H55"/>
    <mergeCell ref="E56:H56"/>
    <mergeCell ref="E49:H49"/>
    <mergeCell ref="E50:H50"/>
    <mergeCell ref="E51:H51"/>
    <mergeCell ref="E52:H52"/>
    <mergeCell ref="E53:H53"/>
    <mergeCell ref="E54:H54"/>
    <mergeCell ref="E42:K42"/>
    <mergeCell ref="E44:K44"/>
    <mergeCell ref="E45:H45"/>
    <mergeCell ref="E46:H46"/>
    <mergeCell ref="E47:H47"/>
    <mergeCell ref="E48:H48"/>
    <mergeCell ref="E30:K30"/>
    <mergeCell ref="E32:K32"/>
    <mergeCell ref="E34:K34"/>
    <mergeCell ref="E36:K36"/>
    <mergeCell ref="E38:K38"/>
    <mergeCell ref="E40:K40"/>
    <mergeCell ref="M18:S18"/>
    <mergeCell ref="E20:K20"/>
    <mergeCell ref="E22:K22"/>
    <mergeCell ref="E24:K24"/>
    <mergeCell ref="E26:K26"/>
    <mergeCell ref="E28:K28"/>
    <mergeCell ref="C2:K2"/>
    <mergeCell ref="C3:K3"/>
    <mergeCell ref="E12:K12"/>
    <mergeCell ref="E14:K14"/>
    <mergeCell ref="E16:K16"/>
    <mergeCell ref="E18:K18"/>
  </mergeCells>
  <pageMargins left="0.25" right="0.25" top="0.5" bottom="0.5" header="0.5" footer="0.5"/>
  <pageSetup scale="72" fitToHeight="0" orientation="portrait" horizontalDpi="4294967292" verticalDpi="4294967292"/>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20210420</vt:lpstr>
      <vt:lpstr>'20210420'!Print_Area</vt:lpstr>
      <vt:lpstr>'20210420'!Print_Titles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sigda</dc:creator>
  <cp:lastModifiedBy>Mike sigda</cp:lastModifiedBy>
  <dcterms:created xsi:type="dcterms:W3CDTF">2021-04-22T01:44:18Z</dcterms:created>
  <dcterms:modified xsi:type="dcterms:W3CDTF">2021-04-22T01:47:58Z</dcterms:modified>
</cp:coreProperties>
</file>