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kesigda/Documents/Civics/FinCom Meeting Minutes/FinCom Meeting Minutes_ Individual/"/>
    </mc:Choice>
  </mc:AlternateContent>
  <xr:revisionPtr revIDLastSave="0" documentId="13_ncr:1_{DEA699E0-0026-E04C-94A3-54EBE83A5B14}" xr6:coauthVersionLast="36" xr6:coauthVersionMax="36" xr10:uidLastSave="{00000000-0000-0000-0000-000000000000}"/>
  <bookViews>
    <workbookView xWindow="1200" yWindow="500" windowWidth="27180" windowHeight="16920" xr2:uid="{370E0560-90E1-0441-A149-3078637DF531}"/>
  </bookViews>
  <sheets>
    <sheet name="20210329" sheetId="1" r:id="rId1"/>
  </sheets>
  <externalReferences>
    <externalReference r:id="rId2"/>
  </externalReferences>
  <definedNames>
    <definedName name="Owner">'[1]TAR List'!$L$2:$L$14</definedName>
    <definedName name="_xlnm.Print_Area" localSheetId="0">'20210329'!$C$1:$K$45</definedName>
    <definedName name="_xlnm.Print_Titles" localSheetId="0">'20210329'!$2:$10</definedName>
    <definedName name="Status">'[1]TAR List'!$K$3:$K$6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6" i="1" s="1"/>
  <c r="D18" i="1" s="1"/>
  <c r="D20" i="1" s="1"/>
  <c r="D22" i="1" s="1"/>
  <c r="D24" i="1" s="1"/>
  <c r="D26" i="1" s="1"/>
  <c r="D28" i="1" s="1"/>
  <c r="D30" i="1" s="1"/>
  <c r="D32" i="1" s="1"/>
  <c r="D34" i="1" s="1"/>
  <c r="D36" i="1" s="1"/>
  <c r="D38" i="1" s="1"/>
  <c r="D40" i="1" s="1"/>
  <c r="D42" i="1" s="1"/>
  <c r="H4" i="1"/>
</calcChain>
</file>

<file path=xl/sharedStrings.xml><?xml version="1.0" encoding="utf-8"?>
<sst xmlns="http://schemas.openxmlformats.org/spreadsheetml/2006/main" count="60" uniqueCount="49">
  <si>
    <t>`</t>
  </si>
  <si>
    <t>Holbrook Finance Committee</t>
  </si>
  <si>
    <t>Meeting Minutes</t>
  </si>
  <si>
    <t>Date</t>
  </si>
  <si>
    <t>FinCom Count</t>
  </si>
  <si>
    <t>Time</t>
  </si>
  <si>
    <t xml:space="preserve"> </t>
  </si>
  <si>
    <t>Attendees</t>
  </si>
  <si>
    <t>X</t>
  </si>
  <si>
    <t>Scott McLellan (SM)</t>
  </si>
  <si>
    <t>Andrea Piekarski (AP)</t>
  </si>
  <si>
    <t>Patrick Duggan (PD)</t>
  </si>
  <si>
    <t>OPEN</t>
  </si>
  <si>
    <t>Beth Moseley (BM)</t>
  </si>
  <si>
    <t>Susan Godwin (SG)</t>
  </si>
  <si>
    <t>Peter Mahoney (PM)</t>
  </si>
  <si>
    <t>Jim O'Mara (JO)</t>
  </si>
  <si>
    <t>Barry Horne (BH)</t>
  </si>
  <si>
    <t>Mike Sigda (MS)</t>
  </si>
  <si>
    <t>Brian McFarland (BMac)</t>
  </si>
  <si>
    <t>Discussion</t>
  </si>
  <si>
    <r>
      <t xml:space="preserve">Meeting Open
</t>
    </r>
    <r>
      <rPr>
        <sz val="10"/>
        <rFont val="Arial"/>
        <family val="2"/>
      </rPr>
      <t>- PM opens meeting with roll call vote, attendees above
- MS motions to approve minutes from March 8; See votes below
- MS motions to approve minutes from March 22; See votes below</t>
    </r>
  </si>
  <si>
    <r>
      <t>Reserve Transfer of $18,658.87 for JFK and South School expenses - Chris Pellitteri, DPW Department Head</t>
    </r>
    <r>
      <rPr>
        <sz val="10"/>
        <rFont val="Arial"/>
        <family val="2"/>
      </rPr>
      <t xml:space="preserve">
- Costs for boarding up windows at South School, maintaining the American Alarm System at JFK, and National Grid expenses for both schools.
- Kids were getting into the buildings and creating safety and liability issues.
- Needed to board up the back window and down one of the sides. Didn't board up the entire building.
- Police added hourly checks on the building.
- Chris is not anticipating any other major expenses.
- Jim O'Mara said that there is no insurance on the building anticipating the transfer of the property. Anticipating the transfer in 30 to 60 days.</t>
    </r>
  </si>
  <si>
    <r>
      <rPr>
        <b/>
        <sz val="10"/>
        <rFont val="Arial"/>
        <family val="2"/>
      </rPr>
      <t xml:space="preserve">Council On Aging Update
</t>
    </r>
    <r>
      <rPr>
        <sz val="10"/>
        <rFont val="Arial"/>
        <family val="2"/>
      </rPr>
      <t>- BMc to set up a time and include PM, PD</t>
    </r>
  </si>
  <si>
    <r>
      <rPr>
        <b/>
        <sz val="10"/>
        <rFont val="Arial"/>
        <family val="2"/>
      </rPr>
      <t xml:space="preserve">Upcoming Reserve Fund Transfers (RFT) - Jim O'Mara, Town Administrator
Legal
</t>
    </r>
    <r>
      <rPr>
        <sz val="10"/>
        <rFont val="Arial"/>
        <family val="2"/>
      </rPr>
      <t xml:space="preserve">- Two more RFTs expected. One for legal notice overages due to increased hearings this year
  - That overage is especially related to the Verizon contract renewal this year. 
- The new legal counsel access policy has greatly cut down (80 percent) on the calls to legal counsel. But at the same time, we have four union collective bargaining agreements expiring which are causing negotiations (Superior Officers of PD, Patrolmen, Firefighters, and EMS Dispatch) coming up that don’t seem to be accounted for in the budget / forecast.
</t>
    </r>
    <r>
      <rPr>
        <b/>
        <sz val="10"/>
        <rFont val="Arial"/>
        <family val="2"/>
      </rPr>
      <t xml:space="preserve">
General Insurance
</t>
    </r>
    <r>
      <rPr>
        <sz val="10"/>
        <rFont val="Arial"/>
        <family val="2"/>
      </rPr>
      <t>- The second item will be for $19,810 for the JFK school insurance plan that wasn’t accounted for in the budget.</t>
    </r>
  </si>
  <si>
    <r>
      <rPr>
        <b/>
        <sz val="10"/>
        <rFont val="Arial"/>
        <family val="2"/>
      </rPr>
      <t xml:space="preserve">Dollars on the Warrant Articles - Jim O'Mara, Town Administrator
</t>
    </r>
    <r>
      <rPr>
        <sz val="10"/>
        <rFont val="Arial"/>
        <family val="2"/>
      </rPr>
      <t>- Jim spoke about including dollars in the meeting warrant articles.
 - Possible source of frustration.
- PD said that the budget is published ahead of time. Numbers for other articles are provided by Dept. heads to BM and possibly the town administrator. FinCom is also asking for these numbers also and the funding source. PD said that FinCom would be able to add estimates for FinCom items
- The Field Committee would like for that to be considered.
- Placeholder for collective bargaining unit increases. Jim stated that if they are not out there by 4/9 they need to wait for the town meeting. 
- PD suggested that the town clerk could put a notice about the placeholders.
- PD commented that we do put it in the reserve if we can get an estimate from the Chiefs. PD disagreed with not having placeholders given that there wouldn't be retroactive.</t>
    </r>
  </si>
  <si>
    <r>
      <rPr>
        <b/>
        <sz val="10"/>
        <rFont val="Arial"/>
        <family val="2"/>
      </rPr>
      <t>Revere Acres - Chris Pellitteri, DPW Department Head</t>
    </r>
    <r>
      <rPr>
        <sz val="10"/>
        <rFont val="Arial"/>
        <family val="2"/>
      </rPr>
      <t xml:space="preserve">
- Goal to move drainage from under a person’s house to around the perimeter of the local residential properties.
- Estimated to be $500k.
- It will repair the one house directly affected now, and is proactive around several other properties in the area. 
- The project is just at the beginning stages. Asking for the town to borrow the funds to pay for it.</t>
    </r>
  </si>
  <si>
    <r>
      <t xml:space="preserve">Next Select board Meeting/Water
</t>
    </r>
    <r>
      <rPr>
        <sz val="10"/>
        <rFont val="Arial"/>
        <family val="2"/>
      </rPr>
      <t xml:space="preserve">- Next meeting 4/7, Jim is not sure if the water rates will be on the next agenda. 
- The town has a PFAS water pollution problem. Droughts tend to elevate the concentrations of toxins in our water, and we have one going on right now.
- The town PFAS levels are allowed at 70 parts per trillion by the Fed… but MA only allows 20 parts per trillion. Holbrook is currently at 21.2 parts per trillion.
- $1-4M Cost. Only online for 4 more years.
- Will need to issue a 3-5 page document for public education.
- Filter or Bottle plant. 
- Current rate proposal takes into account some of this. 
- Working to come to a less expensive resolution. </t>
    </r>
  </si>
  <si>
    <r>
      <t xml:space="preserve">Reserve Fund Update
</t>
    </r>
    <r>
      <rPr>
        <sz val="10"/>
        <rFont val="Arial"/>
        <family val="2"/>
      </rPr>
      <t>- 210k left in the account. 
- Earmarks bring that available down to 24k
- Earmarks: $80,000 for solid waste overages, $80,000 for FD overtime overages, $15,000 for library elevator repair, and possibly $11,000 for additional treasurer training.</t>
    </r>
  </si>
  <si>
    <r>
      <t xml:space="preserve">Budget Book
</t>
    </r>
    <r>
      <rPr>
        <sz val="10"/>
        <rFont val="Arial"/>
        <family val="2"/>
      </rPr>
      <t>- PD sent out to the Fincom
- Negative 64k, assuming at 2.5% tax increase
- PD to update the ATM summary
- Look at expense and revenue worksheets.
- Assessors said there is 83k that should be released from the overlay.
- Treasurer commented on the General Expenses 3k, PD to review the budget.
- Fincom to take away</t>
    </r>
  </si>
  <si>
    <r>
      <t xml:space="preserve">Excess Capacity Policy
</t>
    </r>
    <r>
      <rPr>
        <sz val="10"/>
        <rFont val="Arial"/>
        <family val="2"/>
      </rPr>
      <t>- Policy includes a line that if excess capacity exceeds $500,000 an automatic vote on lowering it is triggered. But anyone on FinCom can also trigger such a vote at any time.
- PM asked about 500k, this is a round number that is approx. 1 year's tax levy
- BMc to send final version to PD</t>
    </r>
  </si>
  <si>
    <r>
      <t xml:space="preserve">Town Meeting Article to Limit Participation on Certain Board
</t>
    </r>
    <r>
      <rPr>
        <sz val="10"/>
        <rFont val="Arial"/>
        <family val="2"/>
      </rPr>
      <t>- Opinion from the Attorney General, need to go through MMA.
- Need to vote, given 4/9 and then approval, can amend if it is illegal or take no action ATM.
- BH read the article and explained the reasoning.
-  2 articles
  - The first one would make it so that a person can only serve on one elected or appointed board or committee at a time (except when acting as an ex officio member)
  - The second one would restrict town employees from holding elected board or committee positions (except for being a town meeting member).
- Need to add town meeting expectation for town meeting.
- MS asked if there would be any changes for Fincom or Capital, no changes.
- PD commented that if there are stricter bylaws they would still apply.
- PM suggested running it by town council. JO confirmed that the warrant is submitted in its entirety. JO to run it by town council.
- JO asked how it is related to the Finance committee. PD said that FinCom acts as the warrant commission for the town and has oversight concerns. 
- BH to send final version to MS to send to JO.</t>
    </r>
  </si>
  <si>
    <r>
      <t xml:space="preserve">Next FinCom Meeting 
</t>
    </r>
    <r>
      <rPr>
        <sz val="10"/>
        <rFont val="Arial"/>
        <family val="2"/>
      </rPr>
      <t>- Next meeting is 4/12</t>
    </r>
  </si>
  <si>
    <t>Motion to Adjourn</t>
  </si>
  <si>
    <t>Motion/
Second</t>
  </si>
  <si>
    <t>#</t>
  </si>
  <si>
    <t>Subject of Vote</t>
  </si>
  <si>
    <t>For</t>
  </si>
  <si>
    <t>Against</t>
  </si>
  <si>
    <t>Abstain</t>
  </si>
  <si>
    <t>MS/PD</t>
  </si>
  <si>
    <t>Motion to approve minutes from March 8 meeting - Roll Call Vote</t>
  </si>
  <si>
    <t>Motion to approve minutes from March 22 meeting - Roll Call Vote</t>
  </si>
  <si>
    <t>PD/BMc</t>
  </si>
  <si>
    <t>Motion to approve the Reserve Fund transfer to pay JFK &amp; South school expenses - Roll Call Vote</t>
  </si>
  <si>
    <t>Motion to approve Excess Capacity Policy</t>
  </si>
  <si>
    <t>Motion to approve Article 1</t>
  </si>
  <si>
    <t>Motion to approve Article 2</t>
  </si>
  <si>
    <t>Motion to Adjourn - Roll Call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</si>
</sst>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 x14ac:knownFonts="1">
    <font>
      <sz val="10"/>
      <color rgb="FF000000"/>
      <name val="Arial"/>
      <family val="2"/>
    </font>
    <font>
      <sz val="10"/>
      <color rgb="FF000000"/>
      <name val="Arial"/>
      <family val="2"/>
    </font>
    <font>
      <sz val="10"/>
      <name val="Arial"/>
      <family val="2"/>
    </font>
    <font>
      <b/>
      <sz val="14"/>
      <name val="Arial"/>
      <family val="2"/>
    </font>
    <font>
      <b/>
      <sz val="10"/>
      <name val="Arial"/>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5">
    <xf numFmtId="0" fontId="0" fillId="0" borderId="0" xfId="0"/>
    <xf numFmtId="0" fontId="2" fillId="0" borderId="0" xfId="0" applyFont="1"/>
    <xf numFmtId="0" fontId="2" fillId="0" borderId="0" xfId="0" applyFont="1" applyAlignment="1">
      <alignment horizontal="center" vertical="top"/>
    </xf>
    <xf numFmtId="0" fontId="0" fillId="0" borderId="0" xfId="0" applyFont="1" applyAlignment="1"/>
    <xf numFmtId="0" fontId="3" fillId="0" borderId="0" xfId="0" applyFont="1" applyAlignment="1">
      <alignment horizontal="center"/>
    </xf>
    <xf numFmtId="0" fontId="0" fillId="0" borderId="0" xfId="0" applyFont="1" applyAlignment="1"/>
    <xf numFmtId="0" fontId="4" fillId="0" borderId="0" xfId="0" applyFont="1"/>
    <xf numFmtId="164" fontId="2" fillId="0" borderId="0" xfId="0" applyNumberFormat="1" applyFont="1" applyAlignment="1">
      <alignment horizontal="left"/>
    </xf>
    <xf numFmtId="0" fontId="2" fillId="0" borderId="0" xfId="0" applyFont="1" applyAlignment="1">
      <alignment horizontal="right"/>
    </xf>
    <xf numFmtId="0" fontId="2" fillId="0" borderId="0" xfId="0" applyFont="1" applyAlignment="1">
      <alignment horizontal="left"/>
    </xf>
    <xf numFmtId="18" fontId="2" fillId="0" borderId="0" xfId="0" applyNumberFormat="1" applyFont="1" applyAlignment="1">
      <alignment horizontal="left"/>
    </xf>
    <xf numFmtId="0" fontId="4" fillId="0" borderId="1" xfId="0" applyFont="1" applyBorder="1"/>
    <xf numFmtId="0" fontId="2" fillId="0" borderId="2" xfId="0" applyFont="1" applyBorder="1" applyAlignment="1">
      <alignment horizontal="center"/>
    </xf>
    <xf numFmtId="0" fontId="2" fillId="0" borderId="0" xfId="0" applyFont="1" applyAlignment="1"/>
    <xf numFmtId="0" fontId="2" fillId="2" borderId="0" xfId="0" applyFont="1" applyFill="1"/>
    <xf numFmtId="0" fontId="2" fillId="2" borderId="0" xfId="0" applyFont="1" applyFill="1" applyAlignment="1">
      <alignment horizontal="center" vertical="top"/>
    </xf>
    <xf numFmtId="0" fontId="4" fillId="0" borderId="0" xfId="0" applyFont="1" applyBorder="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2" fillId="0" borderId="0" xfId="0" applyFont="1" applyAlignment="1">
      <alignment vertical="top" wrapText="1"/>
    </xf>
    <xf numFmtId="0" fontId="4" fillId="0" borderId="0" xfId="0" applyFont="1" applyBorder="1" applyAlignment="1">
      <alignment vertical="top"/>
    </xf>
    <xf numFmtId="0" fontId="4"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2" fillId="2" borderId="0" xfId="0" quotePrefix="1" applyFont="1" applyFill="1" applyAlignment="1">
      <alignment horizontal="left" indent="2"/>
    </xf>
    <xf numFmtId="0" fontId="2" fillId="2" borderId="0" xfId="0" applyFont="1" applyFill="1" applyAlignment="1">
      <alignment horizontal="left" indent="2"/>
    </xf>
    <xf numFmtId="0" fontId="0" fillId="0" borderId="0" xfId="0" applyFont="1" applyAlignment="1">
      <alignment vertical="top"/>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vertical="top"/>
    </xf>
    <xf numFmtId="0" fontId="2" fillId="0" borderId="0" xfId="0" applyFont="1" applyBorder="1" applyAlignment="1">
      <alignment horizontal="center"/>
    </xf>
    <xf numFmtId="0" fontId="2" fillId="0" borderId="0" xfId="0" applyFont="1" applyAlignment="1">
      <alignment wrapText="1"/>
    </xf>
    <xf numFmtId="0" fontId="0" fillId="0" borderId="0" xfId="0" applyFont="1" applyAlignment="1">
      <alignment horizontal="center" vertical="top"/>
    </xf>
    <xf numFmtId="0" fontId="1" fillId="0" borderId="0" xfId="0" applyFont="1" applyAlignment="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kesigda/Documents/Civics/FinCom%20Meeting%20Minutes/FinCom%20Meeting%20Minutes_Overall/Holbrook%20MA%20FinCom%20Meeting%20Minutes%20FY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715"/>
      <sheetName val="20200817"/>
      <sheetName val="20200909"/>
      <sheetName val="20201005"/>
      <sheetName val="20201019"/>
      <sheetName val="20201102"/>
      <sheetName val="20201118"/>
      <sheetName val="20210111"/>
      <sheetName val="20210125"/>
      <sheetName val="20210208"/>
      <sheetName val="20210222"/>
      <sheetName val="20210308"/>
      <sheetName val="20210322"/>
      <sheetName val="20210329"/>
      <sheetName val="FY21 STM1"/>
      <sheetName val="FY21 STM2"/>
      <sheetName val="FY21 ATM"/>
      <sheetName val="Reserves FY21"/>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D6D3-DE03-694B-8465-913A7FDC7CAD}">
  <sheetPr>
    <pageSetUpPr fitToPage="1"/>
  </sheetPr>
  <dimension ref="A1:S57"/>
  <sheetViews>
    <sheetView tabSelected="1" zoomScale="140" zoomScaleNormal="140" zoomScalePageLayoutView="150" workbookViewId="0">
      <pane xSplit="4" ySplit="4" topLeftCell="E5" activePane="bottomRight" state="frozen"/>
      <selection pane="topRight" activeCell="E1" sqref="E1"/>
      <selection pane="bottomLeft" activeCell="A5" sqref="A5"/>
      <selection pane="bottomRight" activeCell="C2" sqref="C2:K2"/>
    </sheetView>
  </sheetViews>
  <sheetFormatPr baseColWidth="10" defaultColWidth="17.33203125" defaultRowHeight="13" x14ac:dyDescent="0.15"/>
  <cols>
    <col min="1" max="1" width="1.83203125" style="3" customWidth="1"/>
    <col min="2" max="2" width="1.1640625" style="3" customWidth="1"/>
    <col min="3" max="3" width="9.83203125" style="3" customWidth="1"/>
    <col min="4" max="4" width="4.83203125" style="3" customWidth="1"/>
    <col min="5" max="5" width="22.33203125" style="3" bestFit="1" customWidth="1"/>
    <col min="6" max="6" width="4.83203125" style="3" customWidth="1"/>
    <col min="7" max="7" width="18.5" style="3" bestFit="1" customWidth="1"/>
    <col min="8" max="8" width="49.5" style="3" customWidth="1"/>
    <col min="9" max="11" width="7.33203125" style="32" customWidth="1"/>
    <col min="12" max="12" width="1.1640625" style="3" customWidth="1"/>
    <col min="13" max="13" width="20.5" style="3" bestFit="1" customWidth="1"/>
    <col min="14" max="16384" width="17.33203125" style="3"/>
  </cols>
  <sheetData>
    <row r="1" spans="1:12" ht="6" customHeight="1" x14ac:dyDescent="0.15">
      <c r="A1" s="1"/>
      <c r="B1" s="1"/>
      <c r="C1" s="1"/>
      <c r="D1" s="1"/>
      <c r="E1" s="1"/>
      <c r="F1" s="1" t="s">
        <v>0</v>
      </c>
      <c r="G1" s="1"/>
      <c r="H1" s="1"/>
      <c r="I1" s="2"/>
      <c r="J1" s="2"/>
      <c r="K1" s="2"/>
      <c r="L1" s="1"/>
    </row>
    <row r="2" spans="1:12" ht="18" x14ac:dyDescent="0.2">
      <c r="A2" s="1"/>
      <c r="B2" s="1"/>
      <c r="C2" s="4" t="s">
        <v>1</v>
      </c>
      <c r="D2" s="5"/>
      <c r="E2" s="5"/>
      <c r="F2" s="5"/>
      <c r="G2" s="5"/>
      <c r="H2" s="5"/>
      <c r="I2" s="5"/>
      <c r="J2" s="5"/>
      <c r="K2" s="5"/>
      <c r="L2" s="1"/>
    </row>
    <row r="3" spans="1:12" ht="18" x14ac:dyDescent="0.2">
      <c r="A3" s="1"/>
      <c r="B3" s="1"/>
      <c r="C3" s="4" t="s">
        <v>2</v>
      </c>
      <c r="D3" s="5"/>
      <c r="E3" s="5"/>
      <c r="F3" s="5"/>
      <c r="G3" s="5"/>
      <c r="H3" s="5"/>
      <c r="I3" s="5"/>
      <c r="J3" s="5"/>
      <c r="K3" s="5"/>
      <c r="L3" s="1"/>
    </row>
    <row r="4" spans="1:12" x14ac:dyDescent="0.15">
      <c r="A4" s="1"/>
      <c r="B4" s="1"/>
      <c r="C4" s="6" t="s">
        <v>3</v>
      </c>
      <c r="D4" s="1"/>
      <c r="E4" s="7">
        <v>44284</v>
      </c>
      <c r="F4" s="1"/>
      <c r="G4" s="8" t="s">
        <v>4</v>
      </c>
      <c r="H4" s="9">
        <f>COUNTA(D6:D10,F6:F9)</f>
        <v>6</v>
      </c>
      <c r="I4" s="2"/>
      <c r="J4" s="2"/>
      <c r="K4" s="2"/>
      <c r="L4" s="1"/>
    </row>
    <row r="5" spans="1:12" ht="14" thickBot="1" x14ac:dyDescent="0.2">
      <c r="A5" s="1"/>
      <c r="B5" s="1"/>
      <c r="C5" s="6" t="s">
        <v>5</v>
      </c>
      <c r="D5" s="1"/>
      <c r="E5" s="10">
        <v>0.79166666666666663</v>
      </c>
      <c r="F5" s="1"/>
      <c r="G5" s="1"/>
      <c r="H5" s="1"/>
      <c r="I5" s="2"/>
      <c r="J5" s="2"/>
      <c r="K5" s="2"/>
      <c r="L5" s="1"/>
    </row>
    <row r="6" spans="1:12" ht="15" thickTop="1" thickBot="1" x14ac:dyDescent="0.2">
      <c r="A6" s="10" t="s">
        <v>6</v>
      </c>
      <c r="B6" s="1"/>
      <c r="C6" s="11" t="s">
        <v>7</v>
      </c>
      <c r="D6" s="12" t="s">
        <v>8</v>
      </c>
      <c r="E6" s="13" t="s">
        <v>9</v>
      </c>
      <c r="F6" s="12"/>
      <c r="G6" s="13" t="s">
        <v>10</v>
      </c>
      <c r="H6" s="8"/>
      <c r="I6" s="2"/>
      <c r="J6" s="2"/>
      <c r="K6" s="2"/>
      <c r="L6" s="1"/>
    </row>
    <row r="7" spans="1:12" ht="15" thickTop="1" thickBot="1" x14ac:dyDescent="0.2">
      <c r="A7" s="1"/>
      <c r="B7" s="1"/>
      <c r="C7" s="1"/>
      <c r="D7" s="12" t="s">
        <v>8</v>
      </c>
      <c r="E7" s="13" t="s">
        <v>11</v>
      </c>
      <c r="F7" s="12"/>
      <c r="G7" s="13" t="s">
        <v>12</v>
      </c>
      <c r="H7" s="8" t="s">
        <v>13</v>
      </c>
      <c r="I7" s="12"/>
      <c r="J7" s="2"/>
      <c r="K7" s="2"/>
      <c r="L7" s="1"/>
    </row>
    <row r="8" spans="1:12" ht="15" thickTop="1" thickBot="1" x14ac:dyDescent="0.2">
      <c r="A8" s="1"/>
      <c r="B8" s="1"/>
      <c r="C8" s="1"/>
      <c r="D8" s="12"/>
      <c r="E8" s="13" t="s">
        <v>14</v>
      </c>
      <c r="F8" s="12" t="s">
        <v>8</v>
      </c>
      <c r="G8" s="13" t="s">
        <v>15</v>
      </c>
      <c r="H8" s="8" t="s">
        <v>16</v>
      </c>
      <c r="I8" s="12" t="s">
        <v>8</v>
      </c>
      <c r="J8" s="2"/>
      <c r="K8" s="2"/>
      <c r="L8" s="1"/>
    </row>
    <row r="9" spans="1:12" ht="15" thickTop="1" thickBot="1" x14ac:dyDescent="0.2">
      <c r="A9" s="1"/>
      <c r="B9" s="1"/>
      <c r="C9" s="1"/>
      <c r="D9" s="12" t="s">
        <v>8</v>
      </c>
      <c r="E9" s="13" t="s">
        <v>17</v>
      </c>
      <c r="F9" s="12" t="s">
        <v>8</v>
      </c>
      <c r="G9" s="13" t="s">
        <v>18</v>
      </c>
      <c r="H9" s="1"/>
      <c r="I9" s="2"/>
      <c r="J9" s="2"/>
      <c r="K9" s="2"/>
      <c r="L9" s="1"/>
    </row>
    <row r="10" spans="1:12" ht="15" thickTop="1" thickBot="1" x14ac:dyDescent="0.2">
      <c r="A10" s="1"/>
      <c r="B10" s="1"/>
      <c r="C10" s="1"/>
      <c r="D10" s="12" t="s">
        <v>8</v>
      </c>
      <c r="E10" s="13" t="s">
        <v>19</v>
      </c>
      <c r="F10" s="1"/>
      <c r="G10" s="9"/>
      <c r="H10" s="1"/>
      <c r="I10" s="2"/>
      <c r="J10" s="2"/>
      <c r="K10" s="2"/>
      <c r="L10" s="1"/>
    </row>
    <row r="11" spans="1:12" ht="4" customHeight="1" thickTop="1" x14ac:dyDescent="0.15">
      <c r="A11" s="1"/>
      <c r="B11" s="1"/>
      <c r="C11" s="14"/>
      <c r="D11" s="14"/>
      <c r="E11" s="14"/>
      <c r="F11" s="14"/>
      <c r="G11" s="14"/>
      <c r="H11" s="14"/>
      <c r="I11" s="15"/>
      <c r="J11" s="15"/>
      <c r="K11" s="15"/>
      <c r="L11" s="1"/>
    </row>
    <row r="12" spans="1:12" ht="55" customHeight="1" x14ac:dyDescent="0.15">
      <c r="A12" s="1"/>
      <c r="B12" s="1"/>
      <c r="C12" s="16" t="s">
        <v>20</v>
      </c>
      <c r="D12" s="17">
        <v>1</v>
      </c>
      <c r="E12" s="18" t="s">
        <v>21</v>
      </c>
      <c r="F12" s="19"/>
      <c r="G12" s="19"/>
      <c r="H12" s="19"/>
      <c r="I12" s="19"/>
      <c r="J12" s="19"/>
      <c r="K12" s="19"/>
      <c r="L12" s="1"/>
    </row>
    <row r="13" spans="1:12" ht="2" customHeight="1" x14ac:dyDescent="0.15">
      <c r="A13" s="1"/>
      <c r="B13" s="1"/>
      <c r="C13" s="14"/>
      <c r="D13" s="14"/>
      <c r="E13" s="14"/>
      <c r="F13" s="14"/>
      <c r="G13" s="14"/>
      <c r="H13" s="14"/>
      <c r="I13" s="15"/>
      <c r="J13" s="15"/>
      <c r="K13" s="15"/>
      <c r="L13" s="1"/>
    </row>
    <row r="14" spans="1:12" ht="101" customHeight="1" x14ac:dyDescent="0.15">
      <c r="A14" s="1"/>
      <c r="B14" s="1"/>
      <c r="C14" s="20"/>
      <c r="D14" s="17">
        <f>+D12+1</f>
        <v>2</v>
      </c>
      <c r="E14" s="21" t="s">
        <v>22</v>
      </c>
      <c r="F14" s="22"/>
      <c r="G14" s="22"/>
      <c r="H14" s="22"/>
      <c r="I14" s="22"/>
      <c r="J14" s="22"/>
      <c r="K14" s="22"/>
      <c r="L14" s="1"/>
    </row>
    <row r="15" spans="1:12" ht="2" customHeight="1" x14ac:dyDescent="0.15">
      <c r="A15" s="1"/>
      <c r="B15" s="1"/>
      <c r="C15" s="14"/>
      <c r="D15" s="14"/>
      <c r="E15" s="23"/>
      <c r="F15" s="24"/>
      <c r="G15" s="24"/>
      <c r="H15" s="24"/>
      <c r="I15" s="15"/>
      <c r="J15" s="15"/>
      <c r="K15" s="15"/>
      <c r="L15" s="1"/>
    </row>
    <row r="16" spans="1:12" ht="34" customHeight="1" x14ac:dyDescent="0.15">
      <c r="A16" s="1"/>
      <c r="B16" s="1"/>
      <c r="C16" s="20"/>
      <c r="D16" s="17">
        <f>D14+1</f>
        <v>3</v>
      </c>
      <c r="E16" s="19" t="s">
        <v>23</v>
      </c>
      <c r="F16" s="19"/>
      <c r="G16" s="19"/>
      <c r="H16" s="19"/>
      <c r="I16" s="19"/>
      <c r="J16" s="19"/>
      <c r="K16" s="19"/>
      <c r="L16" s="1"/>
    </row>
    <row r="17" spans="1:19" ht="2" customHeight="1" x14ac:dyDescent="0.15">
      <c r="A17" s="1"/>
      <c r="B17" s="1"/>
      <c r="C17" s="14"/>
      <c r="D17" s="14"/>
      <c r="E17" s="14"/>
      <c r="F17" s="14"/>
      <c r="G17" s="14"/>
      <c r="H17" s="14"/>
      <c r="I17" s="15"/>
      <c r="J17" s="15"/>
      <c r="K17" s="15"/>
      <c r="L17" s="1"/>
    </row>
    <row r="18" spans="1:19" ht="148" customHeight="1" x14ac:dyDescent="0.15">
      <c r="A18" s="1"/>
      <c r="B18" s="1"/>
      <c r="C18" s="20"/>
      <c r="D18" s="17">
        <f>+D16+1</f>
        <v>4</v>
      </c>
      <c r="E18" s="19" t="s">
        <v>24</v>
      </c>
      <c r="F18" s="19"/>
      <c r="G18" s="19"/>
      <c r="H18" s="19"/>
      <c r="I18" s="19"/>
      <c r="J18" s="19"/>
      <c r="K18" s="19"/>
      <c r="L18" s="1"/>
      <c r="M18" s="19"/>
      <c r="N18" s="19"/>
      <c r="O18" s="19"/>
      <c r="P18" s="19"/>
      <c r="Q18" s="19"/>
      <c r="R18" s="19"/>
      <c r="S18" s="19"/>
    </row>
    <row r="19" spans="1:19" ht="2" customHeight="1" x14ac:dyDescent="0.15">
      <c r="A19" s="1"/>
      <c r="B19" s="1"/>
      <c r="C19" s="14"/>
      <c r="D19" s="14"/>
      <c r="E19" s="14"/>
      <c r="F19" s="14"/>
      <c r="G19" s="14"/>
      <c r="H19" s="14"/>
      <c r="I19" s="15"/>
      <c r="J19" s="15"/>
      <c r="K19" s="15"/>
      <c r="L19" s="1"/>
    </row>
    <row r="20" spans="1:19" ht="153" customHeight="1" x14ac:dyDescent="0.15">
      <c r="A20" s="1"/>
      <c r="B20" s="1"/>
      <c r="C20" s="20"/>
      <c r="D20" s="17">
        <f>+D18+1</f>
        <v>5</v>
      </c>
      <c r="E20" s="19" t="s">
        <v>25</v>
      </c>
      <c r="F20" s="19"/>
      <c r="G20" s="19"/>
      <c r="H20" s="19"/>
      <c r="I20" s="19"/>
      <c r="J20" s="19"/>
      <c r="K20" s="19"/>
      <c r="L20" s="1"/>
    </row>
    <row r="21" spans="1:19" ht="2" customHeight="1" x14ac:dyDescent="0.15">
      <c r="A21" s="1"/>
      <c r="B21" s="1"/>
      <c r="C21" s="14"/>
      <c r="D21" s="14"/>
      <c r="E21" s="23"/>
      <c r="F21" s="24"/>
      <c r="G21" s="24"/>
      <c r="H21" s="24"/>
      <c r="I21" s="15"/>
      <c r="J21" s="15"/>
      <c r="K21" s="15"/>
      <c r="L21" s="1"/>
    </row>
    <row r="22" spans="1:19" ht="89" customHeight="1" x14ac:dyDescent="0.15">
      <c r="A22" s="1"/>
      <c r="B22" s="1"/>
      <c r="C22" s="20"/>
      <c r="D22" s="17">
        <f>+D20+1</f>
        <v>6</v>
      </c>
      <c r="E22" s="19" t="s">
        <v>26</v>
      </c>
      <c r="F22" s="19"/>
      <c r="G22" s="19"/>
      <c r="H22" s="19"/>
      <c r="I22" s="19"/>
      <c r="J22" s="19"/>
      <c r="K22" s="19"/>
      <c r="L22" s="1"/>
    </row>
    <row r="23" spans="1:19" ht="2" customHeight="1" x14ac:dyDescent="0.15">
      <c r="A23" s="1"/>
      <c r="B23" s="1"/>
      <c r="C23" s="14"/>
      <c r="D23" s="14"/>
      <c r="E23" s="14"/>
      <c r="F23" s="14"/>
      <c r="G23" s="14"/>
      <c r="H23" s="14"/>
      <c r="I23" s="15"/>
      <c r="J23" s="15"/>
      <c r="K23" s="15"/>
      <c r="L23" s="1"/>
    </row>
    <row r="24" spans="1:19" ht="136" customHeight="1" x14ac:dyDescent="0.15">
      <c r="A24" s="1"/>
      <c r="B24" s="1"/>
      <c r="C24" s="20"/>
      <c r="D24" s="17">
        <f>+D22+1</f>
        <v>7</v>
      </c>
      <c r="E24" s="18" t="s">
        <v>27</v>
      </c>
      <c r="F24" s="19"/>
      <c r="G24" s="19"/>
      <c r="H24" s="19"/>
      <c r="I24" s="19"/>
      <c r="J24" s="19"/>
      <c r="K24" s="19"/>
      <c r="L24" s="1"/>
    </row>
    <row r="25" spans="1:19" ht="2" customHeight="1" x14ac:dyDescent="0.15">
      <c r="A25" s="1"/>
      <c r="B25" s="1"/>
      <c r="C25" s="14"/>
      <c r="D25" s="14"/>
      <c r="E25" s="14"/>
      <c r="F25" s="14"/>
      <c r="G25" s="14"/>
      <c r="H25" s="14"/>
      <c r="I25" s="15"/>
      <c r="J25" s="15"/>
      <c r="K25" s="15"/>
      <c r="L25" s="1"/>
    </row>
    <row r="26" spans="1:19" ht="75" customHeight="1" x14ac:dyDescent="0.15">
      <c r="A26" s="1"/>
      <c r="B26" s="1"/>
      <c r="C26" s="20"/>
      <c r="D26" s="17">
        <f>+D24+1</f>
        <v>8</v>
      </c>
      <c r="E26" s="18" t="s">
        <v>28</v>
      </c>
      <c r="F26" s="19"/>
      <c r="G26" s="19"/>
      <c r="H26" s="19"/>
      <c r="I26" s="19"/>
      <c r="J26" s="19"/>
      <c r="K26" s="19"/>
      <c r="L26" s="1"/>
    </row>
    <row r="27" spans="1:19" ht="2" customHeight="1" x14ac:dyDescent="0.15">
      <c r="A27" s="1"/>
      <c r="B27" s="1"/>
      <c r="C27" s="14"/>
      <c r="D27" s="14"/>
      <c r="E27" s="14"/>
      <c r="F27" s="14"/>
      <c r="G27" s="14"/>
      <c r="H27" s="14"/>
      <c r="I27" s="15"/>
      <c r="J27" s="15"/>
      <c r="K27" s="15"/>
      <c r="L27" s="1"/>
    </row>
    <row r="28" spans="1:19" ht="111" customHeight="1" x14ac:dyDescent="0.15">
      <c r="A28" s="1"/>
      <c r="B28" s="1"/>
      <c r="C28" s="20"/>
      <c r="D28" s="17">
        <f t="shared" ref="D28" si="0">+D26+1</f>
        <v>9</v>
      </c>
      <c r="E28" s="18" t="s">
        <v>29</v>
      </c>
      <c r="F28" s="19"/>
      <c r="G28" s="19"/>
      <c r="H28" s="19"/>
      <c r="I28" s="19"/>
      <c r="J28" s="19"/>
      <c r="K28" s="19"/>
      <c r="L28" s="1"/>
    </row>
    <row r="29" spans="1:19" ht="2" customHeight="1" x14ac:dyDescent="0.15">
      <c r="A29" s="1"/>
      <c r="B29" s="1"/>
      <c r="C29" s="14"/>
      <c r="D29" s="14"/>
      <c r="E29" s="14"/>
      <c r="F29" s="14"/>
      <c r="G29" s="14"/>
      <c r="H29" s="14"/>
      <c r="I29" s="15"/>
      <c r="J29" s="15"/>
      <c r="K29" s="15"/>
      <c r="L29" s="1"/>
    </row>
    <row r="30" spans="1:19" ht="70" customHeight="1" x14ac:dyDescent="0.15">
      <c r="A30" s="1"/>
      <c r="B30" s="1"/>
      <c r="C30" s="20"/>
      <c r="D30" s="17">
        <f t="shared" ref="D30:D42" si="1">+D28+1</f>
        <v>10</v>
      </c>
      <c r="E30" s="18" t="s">
        <v>30</v>
      </c>
      <c r="F30" s="19"/>
      <c r="G30" s="19"/>
      <c r="H30" s="19"/>
      <c r="I30" s="19"/>
      <c r="J30" s="19"/>
      <c r="K30" s="19"/>
      <c r="L30" s="1"/>
    </row>
    <row r="31" spans="1:19" ht="2" customHeight="1" x14ac:dyDescent="0.15">
      <c r="A31" s="1"/>
      <c r="B31" s="1"/>
      <c r="C31" s="14"/>
      <c r="D31" s="14"/>
      <c r="E31" s="14"/>
      <c r="F31" s="14"/>
      <c r="G31" s="14"/>
      <c r="H31" s="14"/>
      <c r="I31" s="15"/>
      <c r="J31" s="15"/>
      <c r="K31" s="15"/>
      <c r="L31" s="1"/>
    </row>
    <row r="32" spans="1:19" ht="195" customHeight="1" x14ac:dyDescent="0.15">
      <c r="A32" s="1"/>
      <c r="B32" s="1"/>
      <c r="C32" s="20"/>
      <c r="D32" s="17">
        <f t="shared" si="1"/>
        <v>11</v>
      </c>
      <c r="E32" s="18" t="s">
        <v>31</v>
      </c>
      <c r="F32" s="19"/>
      <c r="G32" s="19"/>
      <c r="H32" s="19"/>
      <c r="I32" s="19"/>
      <c r="J32" s="19"/>
      <c r="K32" s="19"/>
      <c r="L32" s="1"/>
    </row>
    <row r="33" spans="1:12" ht="2" customHeight="1" x14ac:dyDescent="0.15">
      <c r="A33" s="1"/>
      <c r="B33" s="1"/>
      <c r="C33" s="14"/>
      <c r="D33" s="14"/>
      <c r="E33" s="14"/>
      <c r="F33" s="14"/>
      <c r="G33" s="14"/>
      <c r="H33" s="14"/>
      <c r="I33" s="15"/>
      <c r="J33" s="15"/>
      <c r="K33" s="15"/>
      <c r="L33" s="1"/>
    </row>
    <row r="34" spans="1:12" ht="29" customHeight="1" x14ac:dyDescent="0.15">
      <c r="A34" s="1"/>
      <c r="B34" s="1"/>
      <c r="C34" s="20"/>
      <c r="D34" s="17">
        <f t="shared" si="1"/>
        <v>12</v>
      </c>
      <c r="E34" s="18" t="s">
        <v>32</v>
      </c>
      <c r="F34" s="19"/>
      <c r="G34" s="19"/>
      <c r="H34" s="19"/>
      <c r="I34" s="19"/>
      <c r="J34" s="19"/>
      <c r="K34" s="19"/>
      <c r="L34" s="1"/>
    </row>
    <row r="35" spans="1:12" ht="2" customHeight="1" x14ac:dyDescent="0.15">
      <c r="A35" s="1"/>
      <c r="B35" s="1"/>
      <c r="C35" s="14"/>
      <c r="D35" s="14"/>
      <c r="E35" s="14"/>
      <c r="F35" s="14"/>
      <c r="G35" s="14"/>
      <c r="H35" s="14"/>
      <c r="I35" s="15"/>
      <c r="J35" s="15"/>
      <c r="K35" s="15"/>
      <c r="L35" s="1"/>
    </row>
    <row r="36" spans="1:12" x14ac:dyDescent="0.15">
      <c r="A36" s="1"/>
      <c r="B36" s="1"/>
      <c r="C36" s="20"/>
      <c r="D36" s="17">
        <f t="shared" si="1"/>
        <v>13</v>
      </c>
      <c r="E36" s="18" t="s">
        <v>33</v>
      </c>
      <c r="F36" s="19"/>
      <c r="G36" s="19"/>
      <c r="H36" s="19"/>
      <c r="I36" s="19"/>
      <c r="J36" s="19"/>
      <c r="K36" s="19"/>
      <c r="L36" s="1"/>
    </row>
    <row r="37" spans="1:12" ht="2" customHeight="1" x14ac:dyDescent="0.15">
      <c r="A37" s="1"/>
      <c r="B37" s="1"/>
      <c r="C37" s="14"/>
      <c r="D37" s="14"/>
      <c r="E37" s="14"/>
      <c r="F37" s="14"/>
      <c r="G37" s="14"/>
      <c r="H37" s="14"/>
      <c r="I37" s="15"/>
      <c r="J37" s="15"/>
      <c r="K37" s="15"/>
      <c r="L37" s="1"/>
    </row>
    <row r="38" spans="1:12" x14ac:dyDescent="0.15">
      <c r="A38" s="1"/>
      <c r="B38" s="1"/>
      <c r="C38" s="20"/>
      <c r="D38" s="17">
        <f t="shared" si="1"/>
        <v>14</v>
      </c>
      <c r="E38" s="18"/>
      <c r="F38" s="19"/>
      <c r="G38" s="19"/>
      <c r="H38" s="19"/>
      <c r="I38" s="19"/>
      <c r="J38" s="19"/>
      <c r="K38" s="19"/>
      <c r="L38" s="1"/>
    </row>
    <row r="39" spans="1:12" ht="2" customHeight="1" x14ac:dyDescent="0.15">
      <c r="A39" s="1"/>
      <c r="B39" s="1"/>
      <c r="C39" s="14"/>
      <c r="D39" s="14"/>
      <c r="E39" s="14"/>
      <c r="F39" s="14"/>
      <c r="G39" s="14"/>
      <c r="H39" s="14"/>
      <c r="I39" s="15"/>
      <c r="J39" s="15"/>
      <c r="K39" s="15"/>
      <c r="L39" s="1"/>
    </row>
    <row r="40" spans="1:12" x14ac:dyDescent="0.15">
      <c r="A40" s="1"/>
      <c r="B40" s="1"/>
      <c r="C40" s="20"/>
      <c r="D40" s="17">
        <f t="shared" si="1"/>
        <v>15</v>
      </c>
      <c r="E40" s="18"/>
      <c r="F40" s="19"/>
      <c r="G40" s="19"/>
      <c r="H40" s="19"/>
      <c r="I40" s="19"/>
      <c r="J40" s="19"/>
      <c r="K40" s="19"/>
      <c r="L40" s="1"/>
    </row>
    <row r="41" spans="1:12" ht="2" customHeight="1" x14ac:dyDescent="0.15">
      <c r="A41" s="1"/>
      <c r="B41" s="1"/>
      <c r="C41" s="14"/>
      <c r="D41" s="14"/>
      <c r="E41" s="14"/>
      <c r="F41" s="14"/>
      <c r="G41" s="14"/>
      <c r="H41" s="14"/>
      <c r="I41" s="15"/>
      <c r="J41" s="15"/>
      <c r="K41" s="15"/>
      <c r="L41" s="1"/>
    </row>
    <row r="42" spans="1:12" x14ac:dyDescent="0.15">
      <c r="A42" s="1"/>
      <c r="B42" s="1"/>
      <c r="C42" s="20"/>
      <c r="D42" s="17">
        <f t="shared" si="1"/>
        <v>16</v>
      </c>
      <c r="E42" s="18"/>
      <c r="F42" s="19"/>
      <c r="G42" s="19"/>
      <c r="H42" s="19"/>
      <c r="I42" s="19"/>
      <c r="J42" s="19"/>
      <c r="K42" s="19"/>
      <c r="L42" s="1"/>
    </row>
    <row r="43" spans="1:12" ht="2" customHeight="1" x14ac:dyDescent="0.15">
      <c r="A43" s="1"/>
      <c r="B43" s="1"/>
      <c r="C43" s="14"/>
      <c r="D43" s="14"/>
      <c r="E43" s="14"/>
      <c r="F43" s="14"/>
      <c r="G43" s="14"/>
      <c r="H43" s="14"/>
      <c r="I43" s="15"/>
      <c r="J43" s="15"/>
      <c r="K43" s="15"/>
      <c r="L43" s="1"/>
    </row>
    <row r="44" spans="1:12" x14ac:dyDescent="0.15">
      <c r="A44" s="1"/>
      <c r="B44" s="1"/>
      <c r="C44" s="1"/>
      <c r="D44" s="17"/>
      <c r="E44" s="25"/>
      <c r="F44" s="25"/>
      <c r="G44" s="25"/>
      <c r="H44" s="25"/>
      <c r="I44" s="25"/>
      <c r="J44" s="25"/>
      <c r="K44" s="25"/>
      <c r="L44" s="1"/>
    </row>
    <row r="45" spans="1:12" ht="28" x14ac:dyDescent="0.15">
      <c r="A45" s="1"/>
      <c r="B45" s="1"/>
      <c r="C45" s="26" t="s">
        <v>34</v>
      </c>
      <c r="D45" s="27" t="s">
        <v>35</v>
      </c>
      <c r="E45" s="28" t="s">
        <v>36</v>
      </c>
      <c r="F45" s="28"/>
      <c r="G45" s="28"/>
      <c r="H45" s="28"/>
      <c r="I45" s="29" t="s">
        <v>37</v>
      </c>
      <c r="J45" s="29" t="s">
        <v>38</v>
      </c>
      <c r="K45" s="29" t="s">
        <v>39</v>
      </c>
      <c r="L45" s="1"/>
    </row>
    <row r="46" spans="1:12" ht="13" customHeight="1" x14ac:dyDescent="0.15">
      <c r="C46" s="30" t="s">
        <v>40</v>
      </c>
      <c r="E46" s="31" t="s">
        <v>41</v>
      </c>
      <c r="F46" s="31"/>
      <c r="G46" s="31"/>
      <c r="H46" s="31"/>
      <c r="I46" s="32">
        <v>6</v>
      </c>
      <c r="J46" s="32">
        <v>0</v>
      </c>
      <c r="K46" s="32">
        <v>0</v>
      </c>
    </row>
    <row r="47" spans="1:12" ht="13" customHeight="1" x14ac:dyDescent="0.15">
      <c r="C47" s="30" t="s">
        <v>40</v>
      </c>
      <c r="E47" s="31" t="s">
        <v>42</v>
      </c>
      <c r="F47" s="31"/>
      <c r="G47" s="31"/>
      <c r="H47" s="31"/>
      <c r="I47" s="32">
        <v>6</v>
      </c>
      <c r="J47" s="32">
        <v>0</v>
      </c>
      <c r="K47" s="32">
        <v>0</v>
      </c>
    </row>
    <row r="48" spans="1:12" ht="13" customHeight="1" x14ac:dyDescent="0.15">
      <c r="C48" s="30" t="s">
        <v>43</v>
      </c>
      <c r="E48" s="31" t="s">
        <v>44</v>
      </c>
      <c r="F48" s="31"/>
      <c r="G48" s="31"/>
      <c r="H48" s="31"/>
      <c r="I48" s="32">
        <v>6</v>
      </c>
      <c r="J48" s="32">
        <v>0</v>
      </c>
      <c r="K48" s="32">
        <v>0</v>
      </c>
    </row>
    <row r="49" spans="1:13" ht="13" customHeight="1" x14ac:dyDescent="0.15">
      <c r="A49" s="33"/>
      <c r="C49" s="30" t="s">
        <v>43</v>
      </c>
      <c r="E49" s="31" t="s">
        <v>45</v>
      </c>
      <c r="F49" s="31"/>
      <c r="G49" s="31"/>
      <c r="H49" s="31"/>
      <c r="I49" s="32">
        <v>6</v>
      </c>
      <c r="J49" s="32">
        <v>0</v>
      </c>
      <c r="K49" s="32">
        <v>0</v>
      </c>
    </row>
    <row r="50" spans="1:13" ht="13" customHeight="1" x14ac:dyDescent="0.15">
      <c r="C50" s="30" t="s">
        <v>43</v>
      </c>
      <c r="D50" s="34"/>
      <c r="E50" s="31" t="s">
        <v>46</v>
      </c>
      <c r="F50" s="31"/>
      <c r="G50" s="31"/>
      <c r="H50" s="31"/>
      <c r="I50" s="32">
        <v>5</v>
      </c>
      <c r="J50" s="32">
        <v>0</v>
      </c>
      <c r="K50" s="32">
        <v>1</v>
      </c>
    </row>
    <row r="51" spans="1:13" ht="13" customHeight="1" x14ac:dyDescent="0.15">
      <c r="C51" s="30" t="s">
        <v>43</v>
      </c>
      <c r="D51" s="34"/>
      <c r="E51" s="31" t="s">
        <v>47</v>
      </c>
      <c r="F51" s="31"/>
      <c r="G51" s="31"/>
      <c r="H51" s="31"/>
      <c r="I51" s="32">
        <v>5</v>
      </c>
      <c r="J51" s="32">
        <v>0</v>
      </c>
      <c r="K51" s="32">
        <v>1</v>
      </c>
    </row>
    <row r="52" spans="1:13" s="32" customFormat="1" ht="13" customHeight="1" x14ac:dyDescent="0.15">
      <c r="A52" s="3"/>
      <c r="B52" s="3"/>
      <c r="C52" s="30" t="s">
        <v>43</v>
      </c>
      <c r="D52" s="34"/>
      <c r="E52" s="31" t="s">
        <v>48</v>
      </c>
      <c r="F52" s="31"/>
      <c r="G52" s="31"/>
      <c r="H52" s="31"/>
      <c r="I52" s="32">
        <v>6</v>
      </c>
      <c r="J52" s="32">
        <v>0</v>
      </c>
      <c r="K52" s="32">
        <v>0</v>
      </c>
      <c r="L52" s="3"/>
      <c r="M52" s="3"/>
    </row>
    <row r="53" spans="1:13" s="32" customFormat="1" x14ac:dyDescent="0.15">
      <c r="A53" s="3"/>
      <c r="B53" s="3"/>
      <c r="C53" s="30"/>
      <c r="D53" s="34"/>
      <c r="E53" s="31"/>
      <c r="F53" s="31"/>
      <c r="G53" s="31"/>
      <c r="H53" s="31"/>
      <c r="L53" s="3"/>
      <c r="M53" s="3"/>
    </row>
    <row r="54" spans="1:13" s="32" customFormat="1" x14ac:dyDescent="0.15">
      <c r="A54" s="3"/>
      <c r="B54" s="3"/>
      <c r="C54" s="30"/>
      <c r="D54" s="34"/>
      <c r="E54" s="31"/>
      <c r="F54" s="31"/>
      <c r="G54" s="31"/>
      <c r="H54" s="31"/>
      <c r="L54" s="3"/>
      <c r="M54" s="3"/>
    </row>
    <row r="55" spans="1:13" s="32" customFormat="1" x14ac:dyDescent="0.15">
      <c r="A55" s="3"/>
      <c r="B55" s="3"/>
      <c r="C55" s="30"/>
      <c r="D55" s="34"/>
      <c r="E55" s="31"/>
      <c r="F55" s="31"/>
      <c r="G55" s="31"/>
      <c r="H55" s="31"/>
      <c r="L55" s="3"/>
      <c r="M55" s="3"/>
    </row>
    <row r="56" spans="1:13" x14ac:dyDescent="0.15">
      <c r="C56" s="30"/>
      <c r="D56" s="34"/>
      <c r="E56" s="31"/>
      <c r="F56" s="31"/>
      <c r="G56" s="31"/>
      <c r="H56" s="31"/>
    </row>
    <row r="57" spans="1:13" x14ac:dyDescent="0.15">
      <c r="C57" s="30"/>
      <c r="D57" s="34"/>
      <c r="E57" s="31"/>
      <c r="F57" s="31"/>
      <c r="G57" s="31"/>
      <c r="H57" s="31"/>
    </row>
  </sheetData>
  <mergeCells count="33">
    <mergeCell ref="E55:H55"/>
    <mergeCell ref="E56:H56"/>
    <mergeCell ref="E57:H57"/>
    <mergeCell ref="E49:H49"/>
    <mergeCell ref="E50:H50"/>
    <mergeCell ref="E51:H51"/>
    <mergeCell ref="E52:H52"/>
    <mergeCell ref="E53:H53"/>
    <mergeCell ref="E54:H54"/>
    <mergeCell ref="E42:K42"/>
    <mergeCell ref="E44:K44"/>
    <mergeCell ref="E45:H45"/>
    <mergeCell ref="E46:H46"/>
    <mergeCell ref="E47:H47"/>
    <mergeCell ref="E48:H48"/>
    <mergeCell ref="E30:K30"/>
    <mergeCell ref="E32:K32"/>
    <mergeCell ref="E34:K34"/>
    <mergeCell ref="E36:K36"/>
    <mergeCell ref="E38:K38"/>
    <mergeCell ref="E40:K40"/>
    <mergeCell ref="M18:S18"/>
    <mergeCell ref="E20:K20"/>
    <mergeCell ref="E22:K22"/>
    <mergeCell ref="E24:K24"/>
    <mergeCell ref="E26:K26"/>
    <mergeCell ref="E28:K28"/>
    <mergeCell ref="C2:K2"/>
    <mergeCell ref="C3:K3"/>
    <mergeCell ref="E12:K12"/>
    <mergeCell ref="E14:K14"/>
    <mergeCell ref="E16:K16"/>
    <mergeCell ref="E18:K18"/>
  </mergeCells>
  <pageMargins left="0.25" right="0.25" top="0.5" bottom="0.5" header="0.5" footer="0.5"/>
  <pageSetup scale="72" fitToHeight="0" orientation="portrait" horizontalDpi="4294967292" verticalDpi="4294967292"/>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20210329</vt:lpstr>
      <vt:lpstr>'20210329'!Print_Area</vt:lpstr>
      <vt:lpstr>'20210329'!Print_Titles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sigda</dc:creator>
  <cp:lastModifiedBy>Mike sigda</cp:lastModifiedBy>
  <dcterms:created xsi:type="dcterms:W3CDTF">2021-04-01T03:25:49Z</dcterms:created>
  <dcterms:modified xsi:type="dcterms:W3CDTF">2021-04-01T03:26:39Z</dcterms:modified>
</cp:coreProperties>
</file>