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FinCom Meeting Minutes/FinCom Meeting Minutes_ Individual/"/>
    </mc:Choice>
  </mc:AlternateContent>
  <xr:revisionPtr revIDLastSave="0" documentId="8_{8FDB334D-DC46-5A44-80BE-1C0CE8F6035C}" xr6:coauthVersionLast="36" xr6:coauthVersionMax="36" xr10:uidLastSave="{00000000-0000-0000-0000-000000000000}"/>
  <bookViews>
    <workbookView xWindow="0" yWindow="500" windowWidth="28800" windowHeight="17500" xr2:uid="{E0C7002E-EC97-2D49-86A3-5A451CA94616}"/>
  </bookViews>
  <sheets>
    <sheet name="20210322" sheetId="1" r:id="rId1"/>
  </sheets>
  <externalReferences>
    <externalReference r:id="rId2"/>
  </externalReferences>
  <definedNames>
    <definedName name="Owner">'[1]TAR List'!$L$2:$L$14</definedName>
    <definedName name="_xlnm.Print_Area" localSheetId="0">'20210322'!$C$1:$K$45</definedName>
    <definedName name="_xlnm.Print_Titles" localSheetId="0">'20210322'!$2:$10</definedName>
    <definedName name="Status">'[1]TAR List'!$K$3:$K$6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H4" i="1"/>
</calcChain>
</file>

<file path=xl/sharedStrings.xml><?xml version="1.0" encoding="utf-8"?>
<sst xmlns="http://schemas.openxmlformats.org/spreadsheetml/2006/main" count="56" uniqueCount="49">
  <si>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</si>
  <si>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</si>
  <si>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</si>
  <si>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</si>
  <si>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</si>
  <si>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</si>
  <si>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</si>
  <si>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</si>
  <si>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</si>
  <si>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</si>
  <si>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</si>
  <si>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</si>
  <si>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</si>
  <si>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</si>
  <si>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</si>
  <si>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</si>
  <si>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</si>
  <si>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</si>
  <si>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</si>
  <si>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(BMac)</t>
  </si>
  <si>
    <t>Discussion</t>
  </si>
  <si>
    <r>
      <t xml:space="preserve">Meeting Open
</t>
    </r>
    <r>
      <rPr>
        <sz val="10"/>
        <rFont val="Arial"/>
        <family val="2"/>
      </rPr>
      <t>- PD opens meeting with roll call vote, attendees above
- MS motions to approve minutes from February 22; See votes below</t>
    </r>
  </si>
  <si>
    <r>
      <t>Reserve Transfer of $7500 to Town Clerk Election Expenses - Jeanmarie Tarara, Town Clerk</t>
    </r>
    <r>
      <rPr>
        <sz val="10"/>
        <rFont val="Arial"/>
        <family val="2"/>
      </rPr>
      <t xml:space="preserve">
- PD muted and abstained from the conversation.
- Request for $7,500.
- COVID caused a change in the rules and around early voting.
  - Mail-in voting required increased expenses.
- No money to run this year's town election. 
  - Town Clerk applied for a state grant. 
  - Money will likely come back to the town through, but not soon enough for the town election. 
  - Might be a year later.
- Police supplied sanitization suppliers through COVID relief
</t>
    </r>
  </si>
  <si>
    <r>
      <rPr>
        <b/>
        <sz val="10"/>
        <rFont val="Arial"/>
        <family val="2"/>
      </rPr>
      <t xml:space="preserve">Board of Assessors (BOA) Budget - Patrick Harring, Principal Assessor
</t>
    </r>
    <r>
      <rPr>
        <sz val="10"/>
        <rFont val="Arial"/>
        <family val="2"/>
      </rPr>
      <t>- 3 elected board members; No assessor’s board members were present again.
- Patrick's contract is up this year. It is a 3 year employment contract. Increase reflected in the updated budget. 
  - There is an on-going dispute between BOA and the Board of Selectman as to who approves the Assessor’s Board’s contracts and salaries.
  - BOA claims to have authority to control the salary of their employees.
- BOA maintains (this occurred last year as well) their claim for a promotion for one of their staff.
  - Budget book reflects the approved assistant's budget which differs from the budget request.
- MS pointed out a budget discrepancy of 45k vs 55k in the expense line.
  - 9k for permit pro is the gap. We reduce the 10k for ATB as 20k is not required. The expenses should be 45k.
  - A revised budget request should be submitted.</t>
    </r>
  </si>
  <si>
    <r>
      <rPr>
        <b/>
        <sz val="10"/>
        <rFont val="Arial"/>
        <family val="2"/>
      </rPr>
      <t xml:space="preserve">Assessors Overlay (Amount held in reserve to write off tax bills that become uncollectible) - Patrick Harring, Principal Assessor
</t>
    </r>
    <r>
      <rPr>
        <sz val="10"/>
        <rFont val="Arial"/>
        <family val="2"/>
      </rPr>
      <t xml:space="preserve">- Assessors department cleaned up a lot of ATB cases.
- Overlay balance is 1.6m, with a known potential liability of 1.3m, so there is ~280k in excess in overlay at the moment.
- There is money that could potentially be released. Patrick recommended 86k to BOA, this would be a revenue source.
  - Don't want to release money and then need to re-raise.
  - 205K too early to release as it might be required to write off uncollectible tax bills.
  - Some of the earlier years may need to be released/written off.
- 2021 is too early to be included, as the final bill is not due till June.
- BOA will vote on releasing the 86k in a few weeks.
</t>
    </r>
  </si>
  <si>
    <r>
      <rPr>
        <b/>
        <sz val="10"/>
        <rFont val="Arial"/>
        <family val="2"/>
      </rPr>
      <t xml:space="preserve">Council on Aging
</t>
    </r>
    <r>
      <rPr>
        <sz val="10"/>
        <rFont val="Arial"/>
        <family val="2"/>
      </rPr>
      <t>- No one online. BMc to ask to come to the next meeting. Offer a meeting at another time or with the sub-committee</t>
    </r>
  </si>
  <si>
    <r>
      <rPr>
        <b/>
        <sz val="10"/>
        <rFont val="Arial"/>
        <family val="2"/>
      </rPr>
      <t xml:space="preserve">Library Budget Update - Donald Colon, Library Director
</t>
    </r>
    <r>
      <rPr>
        <sz val="10"/>
        <rFont val="Arial"/>
        <family val="2"/>
      </rPr>
      <t xml:space="preserve">- Donald Spoke to an increase for an employee. Assistant director increase by 5k. 
- Still in negotiations with the clerical union.
</t>
    </r>
  </si>
  <si>
    <r>
      <t xml:space="preserve">Budget Book
</t>
    </r>
    <r>
      <rPr>
        <sz val="10"/>
        <rFont val="Arial"/>
        <family val="2"/>
      </rPr>
      <t>- Change the master budget book to remove all excess capacity from the budget. 
- Shortfall of $500k to be resolved</t>
    </r>
    <r>
      <rPr>
        <b/>
        <sz val="10"/>
        <rFont val="Arial"/>
        <family val="2"/>
      </rPr>
      <t>.</t>
    </r>
  </si>
  <si>
    <r>
      <t xml:space="preserve">Water Rates
</t>
    </r>
    <r>
      <rPr>
        <sz val="10"/>
        <rFont val="Arial"/>
        <family val="2"/>
      </rPr>
      <t>- A few members of the select board were going to meet with our state representatives looking for relief. 
- If we don't raise rates we will need to look for it somewhere such as a reserve fund transfer.</t>
    </r>
  </si>
  <si>
    <r>
      <t xml:space="preserve">DPW Update - Chris Pellitteri, Department Head
</t>
    </r>
    <r>
      <rPr>
        <sz val="10"/>
        <rFont val="Arial"/>
        <family val="2"/>
      </rPr>
      <t>- Republic contract proposal to be received next week.
  - Chris will present it to the board.
  - The proposal will be locked into for at least another year.
- About 150-175k increase year over this year.
- 75-80k reserve transfer likely needed for this year.</t>
    </r>
  </si>
  <si>
    <r>
      <t xml:space="preserve">Fire Update - Chief McFadden
</t>
    </r>
    <r>
      <rPr>
        <sz val="10"/>
        <rFont val="Arial"/>
        <family val="2"/>
      </rPr>
      <t>- Were able to hire two new members.
- One member still out on leave.
- Will start to ease the overtime.
- 80k earmark for FY21 reserve transfer is still accurate.</t>
    </r>
  </si>
  <si>
    <r>
      <t xml:space="preserve">Communications Center - Director Hooke
</t>
    </r>
    <r>
      <rPr>
        <sz val="10"/>
        <rFont val="Arial"/>
        <family val="2"/>
      </rPr>
      <t>- Town of Abington Police to be added to the Communication center. 5 year deal worth $575k.
- New employees will be needed.
- 125k of benefits to be paid by the deal.
- Budget to remain the same as it requires approval from the 911 center and some infrastructure improvements.
- SG asked if it will be budget neutral? Director Hooke indicated that it will not only be paid and there will be an additional contribution as indicated.</t>
    </r>
  </si>
  <si>
    <r>
      <t xml:space="preserve">Police - Chief Smith
</t>
    </r>
    <r>
      <rPr>
        <sz val="10"/>
        <rFont val="Arial"/>
        <family val="2"/>
      </rPr>
      <t>- An officer left the department today.
- All 4 candidates passed review to get into the academy on 5/10. 
- Looking for a lateral transfer, but if not will need to go to the civil service list and that process could take a year to get a new resource.
- OT Reserve transfer will not be required for this year. 
- Starting construction next week. Targeted completion 6/30.</t>
    </r>
  </si>
  <si>
    <r>
      <t xml:space="preserve">Excess Capacity Policy - Brian McFarland
</t>
    </r>
    <r>
      <rPr>
        <sz val="10"/>
        <rFont val="Arial"/>
        <family val="2"/>
      </rPr>
      <t>- Explained to FinCom.
- FinCom members to read the draft for a vote next meeting.</t>
    </r>
  </si>
  <si>
    <r>
      <t xml:space="preserve">Updated to Bylaws - Patrick Duggan
</t>
    </r>
    <r>
      <rPr>
        <sz val="10"/>
        <rFont val="Arial"/>
        <family val="2"/>
      </rPr>
      <t>- PD brought up Section 2-5 subsection 2. 
- PD suggests that the same restriction should be on other boards. 
- FinCom is sponsoring because of the oversight role.
- PD, BMc, BH to meet and discuss.</t>
    </r>
  </si>
  <si>
    <r>
      <t xml:space="preserve">Next Meeting 
</t>
    </r>
    <r>
      <rPr>
        <sz val="10"/>
        <rFont val="Arial"/>
        <family val="2"/>
      </rPr>
      <t>- Next meeting is 3/29, Off 4/5
- Meeting after 4/12, Off 4/19
- Complete Budget 4/26</t>
    </r>
  </si>
  <si>
    <t>Motion to Adjourn</t>
  </si>
  <si>
    <t>Motion/
Second</t>
  </si>
  <si>
    <t>#</t>
  </si>
  <si>
    <t>Subject of Vote</t>
  </si>
  <si>
    <t>For</t>
  </si>
  <si>
    <t>Against</t>
  </si>
  <si>
    <t>Abstain</t>
  </si>
  <si>
    <t>MS/SG</t>
  </si>
  <si>
    <t>Motion to approve minutes from February 22 meeting - Roll Call Vote</t>
  </si>
  <si>
    <t>BH/BMc</t>
  </si>
  <si>
    <t>Motion to approve the Reserve Fund transfer to Inspectional Services Salaries - Roll Call Vote</t>
  </si>
  <si>
    <t>BH/SG</t>
  </si>
  <si>
    <t>Motion to Adjourn - Roll Call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</si>
</sst>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sigda/Documents/Civics/FinCom%20Meeting%20Minutes/FinCom%20Meeting%20Minutes_Overall/Holbrook%20MA%20FinCom%20Meeting%20Minut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715"/>
      <sheetName val="20200817"/>
      <sheetName val="20200909"/>
      <sheetName val="20201005"/>
      <sheetName val="20201019"/>
      <sheetName val="20201102"/>
      <sheetName val="20201118"/>
      <sheetName val="20210111"/>
      <sheetName val="20210125"/>
      <sheetName val="20210208"/>
      <sheetName val="20210222"/>
      <sheetName val="20210308"/>
      <sheetName val="20210322"/>
      <sheetName val="FY21 STM1"/>
      <sheetName val="FY21 STM2"/>
      <sheetName val="FY21 ATM"/>
      <sheetName val="Reserves FY21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72A2B-E5C5-F04D-8723-03B602C95A8A}">
  <sheetPr>
    <pageSetUpPr fitToPage="1"/>
  </sheetPr>
  <dimension ref="A1:S56"/>
  <sheetViews>
    <sheetView tabSelected="1" zoomScale="140" zoomScaleNormal="140" zoomScalePageLayoutView="15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" sqref="C2:K2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2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44277</v>
      </c>
      <c r="F4" s="1"/>
      <c r="G4" s="8" t="s">
        <v>4</v>
      </c>
      <c r="H4" s="9">
        <f>COUNTA(D6:D10,F6:F9)</f>
        <v>7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 t="s">
        <v>8</v>
      </c>
      <c r="E6" s="13" t="s">
        <v>9</v>
      </c>
      <c r="F6" s="12" t="s">
        <v>8</v>
      </c>
      <c r="G6" s="13" t="s">
        <v>10</v>
      </c>
      <c r="H6" s="8"/>
      <c r="I6" s="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8</v>
      </c>
      <c r="E7" s="13" t="s">
        <v>11</v>
      </c>
      <c r="F7" s="12"/>
      <c r="G7" s="13" t="s">
        <v>12</v>
      </c>
      <c r="H7" s="8" t="s">
        <v>13</v>
      </c>
      <c r="I7" s="12"/>
      <c r="J7" s="2"/>
      <c r="K7" s="2"/>
      <c r="L7" s="1"/>
    </row>
    <row r="8" spans="1:12" ht="15" thickTop="1" thickBot="1" x14ac:dyDescent="0.2">
      <c r="A8" s="1"/>
      <c r="B8" s="1"/>
      <c r="C8" s="1"/>
      <c r="D8" s="12" t="s">
        <v>8</v>
      </c>
      <c r="E8" s="13" t="s">
        <v>14</v>
      </c>
      <c r="F8" s="12"/>
      <c r="G8" s="13" t="s">
        <v>15</v>
      </c>
      <c r="H8" s="8" t="s">
        <v>16</v>
      </c>
      <c r="I8" s="12" t="s">
        <v>8</v>
      </c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8</v>
      </c>
      <c r="E9" s="13" t="s">
        <v>17</v>
      </c>
      <c r="F9" s="12" t="s">
        <v>8</v>
      </c>
      <c r="G9" s="13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8</v>
      </c>
      <c r="E10" s="13" t="s">
        <v>19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41" customHeight="1" x14ac:dyDescent="0.15">
      <c r="A12" s="1"/>
      <c r="B12" s="1"/>
      <c r="C12" s="16" t="s">
        <v>20</v>
      </c>
      <c r="D12" s="17">
        <v>1</v>
      </c>
      <c r="E12" s="18" t="s">
        <v>21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137" customHeight="1" x14ac:dyDescent="0.15">
      <c r="A14" s="1"/>
      <c r="B14" s="1"/>
      <c r="C14" s="20"/>
      <c r="D14" s="17">
        <f>+D12+1</f>
        <v>2</v>
      </c>
      <c r="E14" s="21" t="s">
        <v>22</v>
      </c>
      <c r="F14" s="22"/>
      <c r="G14" s="22"/>
      <c r="H14" s="22"/>
      <c r="I14" s="22"/>
      <c r="J14" s="22"/>
      <c r="K14" s="22"/>
      <c r="L14" s="1"/>
    </row>
    <row r="15" spans="1:12" ht="2" customHeight="1" x14ac:dyDescent="0.15">
      <c r="A15" s="1"/>
      <c r="B15" s="1"/>
      <c r="C15" s="14"/>
      <c r="D15" s="14"/>
      <c r="E15" s="23"/>
      <c r="F15" s="24"/>
      <c r="G15" s="24"/>
      <c r="H15" s="24"/>
      <c r="I15" s="15"/>
      <c r="J15" s="15"/>
      <c r="K15" s="15"/>
      <c r="L15" s="1"/>
    </row>
    <row r="16" spans="1:12" ht="135" customHeight="1" x14ac:dyDescent="0.15">
      <c r="A16" s="1"/>
      <c r="B16" s="1"/>
      <c r="C16" s="20"/>
      <c r="D16" s="17">
        <f>D14+1</f>
        <v>3</v>
      </c>
      <c r="E16" s="19" t="s">
        <v>23</v>
      </c>
      <c r="F16" s="19"/>
      <c r="G16" s="19"/>
      <c r="H16" s="19"/>
      <c r="I16" s="19"/>
      <c r="J16" s="19"/>
      <c r="K16" s="19"/>
      <c r="L16" s="1"/>
    </row>
    <row r="17" spans="1:19" ht="2" customHeight="1" x14ac:dyDescent="0.15">
      <c r="A17" s="1"/>
      <c r="B17" s="1"/>
      <c r="C17" s="14"/>
      <c r="D17" s="14"/>
      <c r="E17" s="14"/>
      <c r="F17" s="14"/>
      <c r="G17" s="14"/>
      <c r="H17" s="14"/>
      <c r="I17" s="15"/>
      <c r="J17" s="15"/>
      <c r="K17" s="15"/>
      <c r="L17" s="1"/>
    </row>
    <row r="18" spans="1:19" ht="127" customHeight="1" x14ac:dyDescent="0.15">
      <c r="A18" s="1"/>
      <c r="B18" s="1"/>
      <c r="C18" s="20"/>
      <c r="D18" s="17">
        <f>+D16+1</f>
        <v>4</v>
      </c>
      <c r="E18" s="19" t="s">
        <v>24</v>
      </c>
      <c r="F18" s="19"/>
      <c r="G18" s="19"/>
      <c r="H18" s="19"/>
      <c r="I18" s="19"/>
      <c r="J18" s="19"/>
      <c r="K18" s="19"/>
      <c r="L18" s="1"/>
      <c r="M18" s="19"/>
      <c r="N18" s="19"/>
      <c r="O18" s="19"/>
      <c r="P18" s="19"/>
      <c r="Q18" s="19"/>
      <c r="R18" s="19"/>
      <c r="S18" s="19"/>
    </row>
    <row r="19" spans="1:19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9" ht="34" customHeight="1" x14ac:dyDescent="0.15">
      <c r="A20" s="1"/>
      <c r="B20" s="1"/>
      <c r="C20" s="20"/>
      <c r="D20" s="17">
        <f>+D18+1</f>
        <v>5</v>
      </c>
      <c r="E20" s="19" t="s">
        <v>25</v>
      </c>
      <c r="F20" s="19"/>
      <c r="G20" s="19"/>
      <c r="H20" s="19"/>
      <c r="I20" s="19"/>
      <c r="J20" s="19"/>
      <c r="K20" s="19"/>
      <c r="L20" s="1"/>
    </row>
    <row r="21" spans="1:19" ht="2" customHeight="1" x14ac:dyDescent="0.15">
      <c r="A21" s="1"/>
      <c r="B21" s="1"/>
      <c r="C21" s="14"/>
      <c r="D21" s="14"/>
      <c r="E21" s="23"/>
      <c r="F21" s="24"/>
      <c r="G21" s="24"/>
      <c r="H21" s="24"/>
      <c r="I21" s="15"/>
      <c r="J21" s="15"/>
      <c r="K21" s="15"/>
      <c r="L21" s="1"/>
    </row>
    <row r="22" spans="1:19" ht="49" customHeight="1" x14ac:dyDescent="0.15">
      <c r="A22" s="1"/>
      <c r="B22" s="1"/>
      <c r="C22" s="20"/>
      <c r="D22" s="17">
        <f>+D20+1</f>
        <v>6</v>
      </c>
      <c r="E22" s="19" t="s">
        <v>26</v>
      </c>
      <c r="F22" s="19"/>
      <c r="G22" s="19"/>
      <c r="H22" s="19"/>
      <c r="I22" s="19"/>
      <c r="J22" s="19"/>
      <c r="K22" s="19"/>
      <c r="L22" s="1"/>
    </row>
    <row r="23" spans="1:19" ht="2" customHeight="1" x14ac:dyDescent="0.15">
      <c r="A23" s="1"/>
      <c r="B23" s="1"/>
      <c r="C23" s="14"/>
      <c r="D23" s="14"/>
      <c r="E23" s="14"/>
      <c r="F23" s="14"/>
      <c r="G23" s="14"/>
      <c r="H23" s="14"/>
      <c r="I23" s="15"/>
      <c r="J23" s="15"/>
      <c r="K23" s="15"/>
      <c r="L23" s="1"/>
    </row>
    <row r="24" spans="1:19" ht="46" customHeight="1" x14ac:dyDescent="0.15">
      <c r="A24" s="1"/>
      <c r="B24" s="1"/>
      <c r="C24" s="20"/>
      <c r="D24" s="17">
        <f>+D22+1</f>
        <v>7</v>
      </c>
      <c r="E24" s="18" t="s">
        <v>27</v>
      </c>
      <c r="F24" s="19"/>
      <c r="G24" s="19"/>
      <c r="H24" s="19"/>
      <c r="I24" s="19"/>
      <c r="J24" s="19"/>
      <c r="K24" s="19"/>
      <c r="L24" s="1"/>
    </row>
    <row r="25" spans="1:19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9" ht="50" customHeight="1" x14ac:dyDescent="0.15">
      <c r="A26" s="1"/>
      <c r="B26" s="1"/>
      <c r="C26" s="20"/>
      <c r="D26" s="17">
        <f>+D24+1</f>
        <v>8</v>
      </c>
      <c r="E26" s="18" t="s">
        <v>28</v>
      </c>
      <c r="F26" s="19"/>
      <c r="G26" s="19"/>
      <c r="H26" s="19"/>
      <c r="I26" s="19"/>
      <c r="J26" s="19"/>
      <c r="K26" s="19"/>
      <c r="L26" s="1"/>
    </row>
    <row r="27" spans="1:19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9" ht="86" customHeight="1" x14ac:dyDescent="0.15">
      <c r="A28" s="1"/>
      <c r="B28" s="1"/>
      <c r="C28" s="20"/>
      <c r="D28" s="17">
        <f t="shared" ref="D28" si="0">+D26+1</f>
        <v>9</v>
      </c>
      <c r="E28" s="18" t="s">
        <v>29</v>
      </c>
      <c r="F28" s="19"/>
      <c r="G28" s="19"/>
      <c r="H28" s="19"/>
      <c r="I28" s="19"/>
      <c r="J28" s="19"/>
      <c r="K28" s="19"/>
      <c r="L28" s="1"/>
    </row>
    <row r="29" spans="1:19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9" ht="73" customHeight="1" x14ac:dyDescent="0.15">
      <c r="A30" s="1"/>
      <c r="B30" s="1"/>
      <c r="C30" s="20"/>
      <c r="D30" s="17">
        <f t="shared" ref="D30:D42" si="1">+D28+1</f>
        <v>10</v>
      </c>
      <c r="E30" s="18" t="s">
        <v>30</v>
      </c>
      <c r="F30" s="19"/>
      <c r="G30" s="19"/>
      <c r="H30" s="19"/>
      <c r="I30" s="19"/>
      <c r="J30" s="19"/>
      <c r="K30" s="19"/>
      <c r="L30" s="1"/>
    </row>
    <row r="31" spans="1:19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9" ht="81" customHeight="1" x14ac:dyDescent="0.15">
      <c r="A32" s="1"/>
      <c r="B32" s="1"/>
      <c r="C32" s="20"/>
      <c r="D32" s="17">
        <f t="shared" si="1"/>
        <v>11</v>
      </c>
      <c r="E32" s="18" t="s">
        <v>31</v>
      </c>
      <c r="F32" s="19"/>
      <c r="G32" s="19"/>
      <c r="H32" s="19"/>
      <c r="I32" s="19"/>
      <c r="J32" s="19"/>
      <c r="K32" s="19"/>
      <c r="L32" s="1"/>
    </row>
    <row r="33" spans="1:12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2" ht="86" customHeight="1" x14ac:dyDescent="0.15">
      <c r="A34" s="1"/>
      <c r="B34" s="1"/>
      <c r="C34" s="20"/>
      <c r="D34" s="17">
        <f t="shared" si="1"/>
        <v>12</v>
      </c>
      <c r="E34" s="18" t="s">
        <v>32</v>
      </c>
      <c r="F34" s="19"/>
      <c r="G34" s="19"/>
      <c r="H34" s="19"/>
      <c r="I34" s="19"/>
      <c r="J34" s="19"/>
      <c r="K34" s="19"/>
      <c r="L34" s="1"/>
    </row>
    <row r="35" spans="1:12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2" ht="44" customHeight="1" x14ac:dyDescent="0.15">
      <c r="A36" s="1"/>
      <c r="B36" s="1"/>
      <c r="C36" s="20"/>
      <c r="D36" s="17">
        <f t="shared" si="1"/>
        <v>13</v>
      </c>
      <c r="E36" s="18" t="s">
        <v>33</v>
      </c>
      <c r="F36" s="19"/>
      <c r="G36" s="19"/>
      <c r="H36" s="19"/>
      <c r="I36" s="19"/>
      <c r="J36" s="19"/>
      <c r="K36" s="19"/>
      <c r="L36" s="1"/>
    </row>
    <row r="37" spans="1:12" ht="2" customHeight="1" x14ac:dyDescent="0.15">
      <c r="A37" s="1"/>
      <c r="B37" s="1"/>
      <c r="C37" s="14"/>
      <c r="D37" s="14"/>
      <c r="E37" s="14"/>
      <c r="F37" s="14"/>
      <c r="G37" s="14"/>
      <c r="H37" s="14"/>
      <c r="I37" s="15"/>
      <c r="J37" s="15"/>
      <c r="K37" s="15"/>
      <c r="L37" s="1"/>
    </row>
    <row r="38" spans="1:12" ht="71" customHeight="1" x14ac:dyDescent="0.15">
      <c r="A38" s="1"/>
      <c r="B38" s="1"/>
      <c r="C38" s="20"/>
      <c r="D38" s="17">
        <f t="shared" si="1"/>
        <v>14</v>
      </c>
      <c r="E38" s="18" t="s">
        <v>34</v>
      </c>
      <c r="F38" s="19"/>
      <c r="G38" s="19"/>
      <c r="H38" s="19"/>
      <c r="I38" s="19"/>
      <c r="J38" s="19"/>
      <c r="K38" s="19"/>
      <c r="L38" s="1"/>
    </row>
    <row r="39" spans="1:12" ht="2" customHeight="1" x14ac:dyDescent="0.15">
      <c r="A39" s="1"/>
      <c r="B39" s="1"/>
      <c r="C39" s="14"/>
      <c r="D39" s="14"/>
      <c r="E39" s="14"/>
      <c r="F39" s="14"/>
      <c r="G39" s="14"/>
      <c r="H39" s="14"/>
      <c r="I39" s="15"/>
      <c r="J39" s="15"/>
      <c r="K39" s="15"/>
      <c r="L39" s="1"/>
    </row>
    <row r="40" spans="1:12" ht="58" customHeight="1" x14ac:dyDescent="0.15">
      <c r="A40" s="1"/>
      <c r="B40" s="1"/>
      <c r="C40" s="20"/>
      <c r="D40" s="17">
        <f t="shared" si="1"/>
        <v>15</v>
      </c>
      <c r="E40" s="18" t="s">
        <v>35</v>
      </c>
      <c r="F40" s="19"/>
      <c r="G40" s="19"/>
      <c r="H40" s="19"/>
      <c r="I40" s="19"/>
      <c r="J40" s="19"/>
      <c r="K40" s="19"/>
      <c r="L40" s="1"/>
    </row>
    <row r="41" spans="1:12" ht="2" customHeight="1" x14ac:dyDescent="0.15">
      <c r="A41" s="1"/>
      <c r="B41" s="1"/>
      <c r="C41" s="14"/>
      <c r="D41" s="14"/>
      <c r="E41" s="14"/>
      <c r="F41" s="14"/>
      <c r="G41" s="14"/>
      <c r="H41" s="14"/>
      <c r="I41" s="15"/>
      <c r="J41" s="15"/>
      <c r="K41" s="15"/>
      <c r="L41" s="1"/>
    </row>
    <row r="42" spans="1:12" ht="27" customHeight="1" x14ac:dyDescent="0.15">
      <c r="A42" s="1"/>
      <c r="B42" s="1"/>
      <c r="C42" s="20"/>
      <c r="D42" s="17">
        <f t="shared" si="1"/>
        <v>16</v>
      </c>
      <c r="E42" s="18" t="s">
        <v>36</v>
      </c>
      <c r="F42" s="19"/>
      <c r="G42" s="19"/>
      <c r="H42" s="19"/>
      <c r="I42" s="19"/>
      <c r="J42" s="19"/>
      <c r="K42" s="19"/>
      <c r="L42" s="1"/>
    </row>
    <row r="43" spans="1:12" ht="2" customHeight="1" x14ac:dyDescent="0.15">
      <c r="A43" s="1"/>
      <c r="B43" s="1"/>
      <c r="C43" s="14"/>
      <c r="D43" s="14"/>
      <c r="E43" s="14"/>
      <c r="F43" s="14"/>
      <c r="G43" s="14"/>
      <c r="H43" s="14"/>
      <c r="I43" s="15"/>
      <c r="J43" s="15"/>
      <c r="K43" s="15"/>
      <c r="L43" s="1"/>
    </row>
    <row r="44" spans="1:12" x14ac:dyDescent="0.15">
      <c r="A44" s="1"/>
      <c r="B44" s="1"/>
      <c r="C44" s="1"/>
      <c r="D44" s="17"/>
      <c r="E44" s="25"/>
      <c r="F44" s="25"/>
      <c r="G44" s="25"/>
      <c r="H44" s="25"/>
      <c r="I44" s="25"/>
      <c r="J44" s="25"/>
      <c r="K44" s="25"/>
      <c r="L44" s="1"/>
    </row>
    <row r="45" spans="1:12" ht="28" x14ac:dyDescent="0.15">
      <c r="A45" s="1"/>
      <c r="B45" s="1"/>
      <c r="C45" s="26" t="s">
        <v>37</v>
      </c>
      <c r="D45" s="27" t="s">
        <v>38</v>
      </c>
      <c r="E45" s="28" t="s">
        <v>39</v>
      </c>
      <c r="F45" s="28"/>
      <c r="G45" s="28"/>
      <c r="H45" s="28"/>
      <c r="I45" s="29" t="s">
        <v>40</v>
      </c>
      <c r="J45" s="29" t="s">
        <v>41</v>
      </c>
      <c r="K45" s="29" t="s">
        <v>42</v>
      </c>
      <c r="L45" s="1"/>
    </row>
    <row r="46" spans="1:12" ht="13" customHeight="1" x14ac:dyDescent="0.15">
      <c r="C46" s="30" t="s">
        <v>43</v>
      </c>
      <c r="E46" s="31" t="s">
        <v>44</v>
      </c>
      <c r="F46" s="31"/>
      <c r="G46" s="31"/>
      <c r="H46" s="31"/>
      <c r="I46" s="32">
        <v>7</v>
      </c>
      <c r="J46" s="32">
        <v>0</v>
      </c>
      <c r="K46" s="32">
        <v>0</v>
      </c>
    </row>
    <row r="47" spans="1:12" ht="13" customHeight="1" x14ac:dyDescent="0.15">
      <c r="C47" s="30" t="s">
        <v>45</v>
      </c>
      <c r="E47" s="31" t="s">
        <v>46</v>
      </c>
      <c r="F47" s="31"/>
      <c r="G47" s="31"/>
      <c r="H47" s="31"/>
      <c r="I47" s="32">
        <v>6</v>
      </c>
      <c r="J47" s="32">
        <v>0</v>
      </c>
      <c r="K47" s="32">
        <v>0</v>
      </c>
    </row>
    <row r="48" spans="1:12" ht="13" customHeight="1" x14ac:dyDescent="0.15">
      <c r="A48" s="33"/>
      <c r="C48" s="30" t="s">
        <v>47</v>
      </c>
      <c r="E48" s="31" t="s">
        <v>48</v>
      </c>
      <c r="F48" s="31"/>
      <c r="G48" s="31"/>
      <c r="H48" s="31"/>
      <c r="I48" s="32">
        <v>7</v>
      </c>
      <c r="J48" s="32">
        <v>0</v>
      </c>
      <c r="K48" s="32">
        <v>0</v>
      </c>
    </row>
    <row r="49" spans="1:13" ht="13" customHeight="1" x14ac:dyDescent="0.15">
      <c r="C49" s="30"/>
      <c r="D49" s="34"/>
      <c r="E49" s="31"/>
      <c r="F49" s="31"/>
      <c r="G49" s="31"/>
      <c r="H49" s="31"/>
    </row>
    <row r="50" spans="1:13" ht="13" customHeight="1" x14ac:dyDescent="0.15">
      <c r="C50" s="30"/>
      <c r="D50" s="34"/>
      <c r="E50" s="31"/>
      <c r="F50" s="31"/>
      <c r="G50" s="31"/>
      <c r="H50" s="31"/>
    </row>
    <row r="51" spans="1:13" s="32" customFormat="1" ht="13" customHeight="1" x14ac:dyDescent="0.15">
      <c r="A51" s="3"/>
      <c r="B51" s="3"/>
      <c r="C51" s="30"/>
      <c r="D51" s="34"/>
      <c r="E51" s="31"/>
      <c r="F51" s="31"/>
      <c r="G51" s="31"/>
      <c r="H51" s="31"/>
      <c r="L51" s="3"/>
      <c r="M51" s="3"/>
    </row>
    <row r="52" spans="1:13" s="32" customFormat="1" x14ac:dyDescent="0.15">
      <c r="A52" s="3"/>
      <c r="B52" s="3"/>
      <c r="C52" s="30"/>
      <c r="D52" s="34"/>
      <c r="E52" s="31"/>
      <c r="F52" s="31"/>
      <c r="G52" s="31"/>
      <c r="H52" s="31"/>
      <c r="L52" s="3"/>
      <c r="M52" s="3"/>
    </row>
    <row r="53" spans="1:13" s="32" customFormat="1" x14ac:dyDescent="0.15">
      <c r="A53" s="3"/>
      <c r="B53" s="3"/>
      <c r="C53" s="30"/>
      <c r="D53" s="34"/>
      <c r="E53" s="31"/>
      <c r="F53" s="31"/>
      <c r="G53" s="31"/>
      <c r="H53" s="31"/>
      <c r="L53" s="3"/>
      <c r="M53" s="3"/>
    </row>
    <row r="54" spans="1:13" s="32" customFormat="1" x14ac:dyDescent="0.15">
      <c r="A54" s="3"/>
      <c r="B54" s="3"/>
      <c r="C54" s="30"/>
      <c r="D54" s="34"/>
      <c r="E54" s="31"/>
      <c r="F54" s="31"/>
      <c r="G54" s="31"/>
      <c r="H54" s="31"/>
      <c r="L54" s="3"/>
      <c r="M54" s="3"/>
    </row>
    <row r="55" spans="1:13" x14ac:dyDescent="0.15">
      <c r="C55" s="30"/>
      <c r="D55" s="34"/>
      <c r="E55" s="31"/>
      <c r="F55" s="31"/>
      <c r="G55" s="31"/>
      <c r="H55" s="31"/>
    </row>
    <row r="56" spans="1:13" x14ac:dyDescent="0.15">
      <c r="C56" s="30"/>
      <c r="D56" s="34"/>
      <c r="E56" s="31"/>
      <c r="F56" s="31"/>
      <c r="G56" s="31"/>
      <c r="H56" s="31"/>
    </row>
  </sheetData>
  <mergeCells count="32">
    <mergeCell ref="E55:H55"/>
    <mergeCell ref="E56:H56"/>
    <mergeCell ref="E49:H49"/>
    <mergeCell ref="E50:H50"/>
    <mergeCell ref="E51:H51"/>
    <mergeCell ref="E52:H52"/>
    <mergeCell ref="E53:H53"/>
    <mergeCell ref="E54:H54"/>
    <mergeCell ref="E42:K42"/>
    <mergeCell ref="E44:K44"/>
    <mergeCell ref="E45:H45"/>
    <mergeCell ref="E46:H46"/>
    <mergeCell ref="E47:H47"/>
    <mergeCell ref="E48:H48"/>
    <mergeCell ref="E30:K30"/>
    <mergeCell ref="E32:K32"/>
    <mergeCell ref="E34:K34"/>
    <mergeCell ref="E36:K36"/>
    <mergeCell ref="E38:K38"/>
    <mergeCell ref="E40:K40"/>
    <mergeCell ref="M18:S18"/>
    <mergeCell ref="E20:K20"/>
    <mergeCell ref="E22:K22"/>
    <mergeCell ref="E24:K24"/>
    <mergeCell ref="E26:K26"/>
    <mergeCell ref="E28:K28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20210322</vt:lpstr>
      <vt:lpstr>'20210322'!Print_Area</vt:lpstr>
      <vt:lpstr>'20210322'!Print_Titles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2021-03-24T02:40:50Z</dcterms:created>
  <dcterms:modified xsi:type="dcterms:W3CDTF">2021-03-24T02:41:30Z</dcterms:modified>
</cp:coreProperties>
</file>