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13_ncr:1_{BD8B88EC-4891-1041-9B69-11204A6E59E7}" xr6:coauthVersionLast="36" xr6:coauthVersionMax="36" xr10:uidLastSave="{00000000-0000-0000-0000-000000000000}"/>
  <bookViews>
    <workbookView xWindow="0" yWindow="500" windowWidth="28800" windowHeight="16600" xr2:uid="{AC6575B9-0F40-FA4F-A16D-07A010116857}"/>
  </bookViews>
  <sheets>
    <sheet name="20210111" sheetId="1" r:id="rId1"/>
  </sheets>
  <externalReferences>
    <externalReference r:id="rId2"/>
  </externalReferences>
  <definedNames>
    <definedName name="Owner">'[1]TAR List'!$L$2:$L$14</definedName>
    <definedName name="_xlnm.Print_Area" localSheetId="0">'20210111'!$C$1:$K$43</definedName>
    <definedName name="_xlnm.Print_Titles" localSheetId="0">'20210111'!$2:$10</definedName>
    <definedName name="Status">'[1]TAR List'!$K$3:$K$6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H4" i="1"/>
  <c r="D38" i="1" l="1"/>
  <c r="D36" i="1"/>
  <c r="D40" i="1" s="1"/>
</calcChain>
</file>

<file path=xl/sharedStrings.xml><?xml version="1.0" encoding="utf-8"?>
<sst xmlns="http://schemas.openxmlformats.org/spreadsheetml/2006/main" count="57" uniqueCount="47">
  <si>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</si>
  <si>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</si>
  <si>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</si>
  <si>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</si>
  <si>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</si>
  <si>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</si>
  <si>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</si>
  <si>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</si>
  <si>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</si>
  <si>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</si>
  <si>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</si>
  <si>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</si>
  <si>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</si>
  <si>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</si>
  <si>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</si>
  <si>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</si>
  <si>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</si>
  <si>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</si>
  <si>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</si>
  <si>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(BMac)</t>
  </si>
  <si>
    <t>Discussion</t>
  </si>
  <si>
    <r>
      <t xml:space="preserve">Meeting Open
</t>
    </r>
    <r>
      <rPr>
        <sz val="10"/>
        <rFont val="Arial"/>
        <family val="2"/>
      </rPr>
      <t>- PM opens meeting with roll call vote, attendees above
- MS motions to approve minutes from November 18; See votes below</t>
    </r>
  </si>
  <si>
    <r>
      <t xml:space="preserve">Transfer of $15,000 from Solid Waste Enterprise Reserve to Solid Waste General Expenses - DPW Superintendent, Chris Pellitteri
</t>
    </r>
    <r>
      <rPr>
        <sz val="10"/>
        <rFont val="Arial"/>
        <family val="2"/>
      </rPr>
      <t>- Increase in solid waste costs; 22% increase in disposal rates; This was effective in July but we didn't see an increase until October
- Last month's cost was +$63k, generally its $52k. 
- Contract with the provider is up 6/30/21
  - In the contract vendor can pass along increases
- Recycling is stable or decreasing compared to last year
- Increase is statewide and not Holbrook specific
- DPW Department Head will get quotes this month from the other providers
  - Moving the money is a bandaid for now; Will need to move some money at the town meeting ($90-100k)
- Worst case from Beth is $170k; There is $70k in reserve; The balance would be from free cash or stabilization; This $15k would get us through the next 4 months
See votes below</t>
    </r>
  </si>
  <si>
    <r>
      <t xml:space="preserve">Reserve Transfer of $1,753 to General Insurance - Town Administrator, Jim O'Mara
</t>
    </r>
    <r>
      <rPr>
        <sz val="10"/>
        <rFont val="Arial"/>
        <family val="2"/>
      </rPr>
      <t>- $1,753 to pay the bills that are outstanding; These fluctuate due to changes in car insurance; This is due to adds and drops from the insurance policy;
See votes below</t>
    </r>
  </si>
  <si>
    <r>
      <rPr>
        <b/>
        <sz val="10"/>
        <rFont val="Arial"/>
        <family val="2"/>
      </rPr>
      <t>FY22 Budget Reviews</t>
    </r>
    <r>
      <rPr>
        <sz val="10"/>
        <rFont val="Arial"/>
        <family val="2"/>
      </rPr>
      <t xml:space="preserve">
- Beth going to get the budget book to FinCom by 1/25
- State going to vote on the Cherry Sheets by 1/27
- Beth going to level fund for FY21
- Beth to meet with PD as PD will take over the budget book with BMc as backup
  -  Peter &amp; Mike to attend as well
  - Beth to send a meeting invite
- Capital meeting tomorrow night at 7PM; to get ahead of the next season
- Historical Commission will not submit an FY22 Budget request
- Forest submitted a $1,000 FY22 Budget request; If FinCom has questions, they will email
- Veteran's did not yet submit a budget
  - FinCom to include as level funded in the budget book
  - BMc to reach out to Veterans for budget</t>
    </r>
  </si>
  <si>
    <r>
      <rPr>
        <b/>
        <sz val="10"/>
        <rFont val="Arial"/>
        <family val="2"/>
      </rPr>
      <t>Accounting Department - Town Accountant, Beth Moseley</t>
    </r>
    <r>
      <rPr>
        <sz val="10"/>
        <rFont val="Arial"/>
        <family val="2"/>
      </rPr>
      <t xml:space="preserve">
- 2.2% increase all contractual except for General Expense line which was reduced by $440
- This includes the annual audit which is under contract till 2024
- MOA Memorandum of Understanding; Temporary boost in salary when workers are taking on new responsibilities because the temporary accountant will only work 20 hours; Not in budget forecast</t>
    </r>
  </si>
  <si>
    <r>
      <t xml:space="preserve">Town Administrator - Town Administrator, Jim O'Mara
</t>
    </r>
    <r>
      <rPr>
        <sz val="10"/>
        <rFont val="Arial"/>
        <family val="2"/>
      </rPr>
      <t>- Former Assistant Town Manager's Sick leave buyback is $12k each year for the next three years
- Recorded in the budget book but is taken from the trust fund
  - JO and BM to confirm the amount and pay out schedule
- On track for level funding
- JO to send the updated budget based on some last minute changes</t>
    </r>
  </si>
  <si>
    <r>
      <t xml:space="preserve">Selectman's Budget - Town Administrator, Jim O'Mara
</t>
    </r>
    <r>
      <rPr>
        <sz val="10"/>
        <rFont val="Arial"/>
        <family val="2"/>
      </rPr>
      <t>- Additional $11,122 Insurance expense for the additional space at the communication center
- JO is going to update and resend
- PD Noted that the increase in the communication building's premium should be added to the charges assessed to client communities
- Personnel matters have cut into the FY21 budget for Legal expenses 
  - Emily tracks the cost by function and will share with FinCom; One matter was $50k
  - Town Council has been told not to accept calls without Jim's approval; Citizens cc legal counsel
- Old Castle; Noise offender regulated by court order; Eric Erskine added that Old Castle has requested to go in front of the planning board to get some hours back; There might be more legal fees related to that; There was one night when there was noise 
- Transfer station legal fees likely to be less going forward, but Randolph did appeal</t>
    </r>
  </si>
  <si>
    <r>
      <rPr>
        <b/>
        <sz val="10"/>
        <rFont val="Arial"/>
        <family val="2"/>
      </rPr>
      <t>HCAM - Town Administrator, Jim O'Mara</t>
    </r>
    <r>
      <rPr>
        <sz val="10"/>
        <rFont val="Arial"/>
        <family val="2"/>
      </rPr>
      <t xml:space="preserve">
- Funded by the cable fees
- Negotiations with Verizon
- Franchise fees are not going up due to cord cutting; Over time this will decrease fees for HCAM
- Meeting on 1/20 to discuss the trend at the selectmen's meeting; At some point the town will need to supplement
- $238k middle projection; MS pointed out that there is a $7k reduction over FY21
- BM said that the contract would only pass along the revenue per the contract
- There might need to be a mechanism to transfer them money next year
- JO spoke in support of HCAM and the services that they have provided during the pandemic and in general</t>
    </r>
  </si>
  <si>
    <r>
      <rPr>
        <b/>
        <sz val="10"/>
        <rFont val="Arial"/>
        <family val="2"/>
      </rPr>
      <t>Town Hall - Town Administrator, Jim O'Mara</t>
    </r>
    <r>
      <rPr>
        <sz val="10"/>
        <rFont val="Arial"/>
        <family val="2"/>
      </rPr>
      <t xml:space="preserve">
- Town hall is closed after the recommendation of the board of health; By appointment only; JO will review in a week to determine the staffing
- 6 Employees working from home; 3 people not working
- Current staffing 1 person per office
- Katie Goldrick provided clarification on reducing exposure in the Townhall
  - The point was to limit exposure and have people work from home if possible; There was no mandate to have 1 person in per office</t>
    </r>
  </si>
  <si>
    <r>
      <rPr>
        <b/>
        <sz val="10"/>
        <rFont val="Arial"/>
        <family val="2"/>
      </rPr>
      <t>Inspectional Services - Director of Inspectional Services, Eric Erskine &amp; Board of Health Chair, Katie Goldrick</t>
    </r>
    <r>
      <rPr>
        <sz val="10"/>
        <rFont val="Arial"/>
        <family val="2"/>
      </rPr>
      <t xml:space="preserve">
- Eric will send an updated budget tomorrow with updates from the Health Services Department
- Per Katie, Board of Health didn't use a lot of the budget due to the CARES act in FY21. FY22 is level</t>
    </r>
  </si>
  <si>
    <r>
      <t xml:space="preserve">Fire Dept. Update - Fire Chief, Luke McFadden
</t>
    </r>
    <r>
      <rPr>
        <sz val="10"/>
        <rFont val="Arial"/>
        <family val="2"/>
      </rPr>
      <t>- Challenging year with overtime
- OT will be moderating as one of the members is back after Long Term Injury leave
- 2 Conditional offers out; Next meeting Chief McFadden will share start dates
- $130k earmark for OT overage, but will be more than that; Will likely be $180k</t>
    </r>
  </si>
  <si>
    <r>
      <t xml:space="preserve">FinCom Subcommittee updates 
</t>
    </r>
    <r>
      <rPr>
        <sz val="10"/>
        <rFont val="Arial"/>
        <family val="2"/>
      </rPr>
      <t>- Tour of the communication building, don't want to do a group tour. Individual members can reach out to the Police Chief.
- Don't anticipate hiring new police officers because they won't start until May. Won't be on the road by themselves until Feb 2022
- Police department not having an officer has not caused any problems yet. 
- OT savings won't be until FY23.
- Susan and Scott to reach out/talk to Blue hills, Eric suggests reaching out to Joe Rosetti. 
- Tarren Mohan is Holbrook's representative on the Blue Hills Board.
- Eric to confirm that they can make the meeting on 3/8</t>
    </r>
  </si>
  <si>
    <r>
      <t xml:space="preserve">Motion to Adjourn 
</t>
    </r>
    <r>
      <rPr>
        <sz val="10"/>
        <rFont val="Arial"/>
        <family val="2"/>
      </rPr>
      <t>See votes below</t>
    </r>
  </si>
  <si>
    <r>
      <t xml:space="preserve">Next FinCom Meeting
</t>
    </r>
    <r>
      <rPr>
        <sz val="10"/>
        <rFont val="Arial"/>
        <family val="2"/>
      </rPr>
      <t>TBD</t>
    </r>
  </si>
  <si>
    <t>Motion/
Second</t>
  </si>
  <si>
    <t>#</t>
  </si>
  <si>
    <t>Subject of Vote</t>
  </si>
  <si>
    <t>For</t>
  </si>
  <si>
    <t>Against</t>
  </si>
  <si>
    <t>Abstain</t>
  </si>
  <si>
    <t>MS/PD</t>
  </si>
  <si>
    <t>Motion to approve minutes from November 18 meeting - Roll Call Vote</t>
  </si>
  <si>
    <t>PD/SG</t>
  </si>
  <si>
    <t>Motion to approve the transfer from Solid Waste Enterprise Reserve - Roll Call Vote</t>
  </si>
  <si>
    <t>Motion to approve the Reserve Fund transfer to General Insurance - Roll Call Vote</t>
  </si>
  <si>
    <t>Motion to Adjourn - Roll Call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</si>
</sst>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715"/>
      <sheetName val="20200817"/>
      <sheetName val="20200909"/>
      <sheetName val="20201005"/>
      <sheetName val="20201019"/>
      <sheetName val="20201102"/>
      <sheetName val="20201118"/>
      <sheetName val="20210111"/>
      <sheetName val="FY21 STM1"/>
      <sheetName val="FY21 STM2"/>
      <sheetName val="FY21 ATM"/>
      <sheetName val="Reserves FY21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955B6-6755-214C-A29A-4BF67880B5CF}">
  <sheetPr>
    <pageSetUpPr fitToPage="1"/>
  </sheetPr>
  <dimension ref="A1:M54"/>
  <sheetViews>
    <sheetView tabSelected="1" zoomScale="140" zoomScaleNormal="140" zoomScalePageLayoutView="150" workbookViewId="0">
      <pane xSplit="4" ySplit="4" topLeftCell="E22" activePane="bottomRight" state="frozen"/>
      <selection pane="topRight" activeCell="E1" sqref="E1"/>
      <selection pane="bottomLeft" activeCell="A5" sqref="A5"/>
      <selection pane="bottomRight" activeCell="E14" sqref="E14:K14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9.83203125" style="3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32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4" t="s">
        <v>1</v>
      </c>
      <c r="D2" s="5"/>
      <c r="E2" s="5"/>
      <c r="F2" s="5"/>
      <c r="G2" s="5"/>
      <c r="H2" s="5"/>
      <c r="I2" s="5"/>
      <c r="J2" s="5"/>
      <c r="K2" s="5"/>
      <c r="L2" s="1"/>
    </row>
    <row r="3" spans="1:12" ht="18" x14ac:dyDescent="0.2">
      <c r="A3" s="1"/>
      <c r="B3" s="1"/>
      <c r="C3" s="4" t="s">
        <v>2</v>
      </c>
      <c r="D3" s="5"/>
      <c r="E3" s="5"/>
      <c r="F3" s="5"/>
      <c r="G3" s="5"/>
      <c r="H3" s="5"/>
      <c r="I3" s="5"/>
      <c r="J3" s="5"/>
      <c r="K3" s="5"/>
      <c r="L3" s="1"/>
    </row>
    <row r="4" spans="1:12" x14ac:dyDescent="0.15">
      <c r="A4" s="1"/>
      <c r="B4" s="1"/>
      <c r="C4" s="6" t="s">
        <v>3</v>
      </c>
      <c r="D4" s="1"/>
      <c r="E4" s="7">
        <v>44207</v>
      </c>
      <c r="F4" s="1"/>
      <c r="G4" s="8" t="s">
        <v>4</v>
      </c>
      <c r="H4" s="9">
        <f>COUNTA(D6:D10,F6:F9)</f>
        <v>7</v>
      </c>
      <c r="I4" s="2"/>
      <c r="J4" s="2"/>
      <c r="K4" s="2"/>
      <c r="L4" s="1"/>
    </row>
    <row r="5" spans="1:12" ht="14" thickBot="1" x14ac:dyDescent="0.2">
      <c r="A5" s="1"/>
      <c r="B5" s="1"/>
      <c r="C5" s="6" t="s">
        <v>5</v>
      </c>
      <c r="D5" s="1"/>
      <c r="E5" s="10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10" t="s">
        <v>6</v>
      </c>
      <c r="B6" s="1"/>
      <c r="C6" s="11" t="s">
        <v>7</v>
      </c>
      <c r="D6" s="12" t="s">
        <v>8</v>
      </c>
      <c r="E6" s="13" t="s">
        <v>9</v>
      </c>
      <c r="F6" s="12"/>
      <c r="G6" s="13" t="s">
        <v>10</v>
      </c>
      <c r="H6" s="8"/>
      <c r="I6" s="12"/>
      <c r="J6" s="2"/>
      <c r="K6" s="2"/>
      <c r="L6" s="1"/>
    </row>
    <row r="7" spans="1:12" ht="15" thickTop="1" thickBot="1" x14ac:dyDescent="0.2">
      <c r="A7" s="1"/>
      <c r="B7" s="1"/>
      <c r="C7" s="1"/>
      <c r="D7" s="12" t="s">
        <v>8</v>
      </c>
      <c r="E7" s="13" t="s">
        <v>11</v>
      </c>
      <c r="F7" s="12"/>
      <c r="G7" s="13" t="s">
        <v>12</v>
      </c>
      <c r="H7" s="8" t="s">
        <v>13</v>
      </c>
      <c r="I7" s="12" t="s">
        <v>8</v>
      </c>
      <c r="J7" s="2"/>
      <c r="K7" s="2"/>
      <c r="L7" s="1"/>
    </row>
    <row r="8" spans="1:12" ht="15" thickTop="1" thickBot="1" x14ac:dyDescent="0.2">
      <c r="A8" s="1"/>
      <c r="B8" s="1"/>
      <c r="C8" s="1"/>
      <c r="D8" s="12" t="s">
        <v>8</v>
      </c>
      <c r="E8" s="13" t="s">
        <v>14</v>
      </c>
      <c r="F8" s="12" t="s">
        <v>8</v>
      </c>
      <c r="G8" s="13" t="s">
        <v>15</v>
      </c>
      <c r="H8" s="8" t="s">
        <v>16</v>
      </c>
      <c r="I8" s="12" t="s">
        <v>8</v>
      </c>
      <c r="J8" s="2"/>
      <c r="K8" s="2"/>
      <c r="L8" s="1"/>
    </row>
    <row r="9" spans="1:12" ht="15" thickTop="1" thickBot="1" x14ac:dyDescent="0.2">
      <c r="A9" s="1"/>
      <c r="B9" s="1"/>
      <c r="C9" s="1"/>
      <c r="D9" s="12" t="s">
        <v>8</v>
      </c>
      <c r="E9" s="13" t="s">
        <v>17</v>
      </c>
      <c r="F9" s="12" t="s">
        <v>8</v>
      </c>
      <c r="G9" s="13" t="s">
        <v>18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2" t="s">
        <v>8</v>
      </c>
      <c r="E10" s="13" t="s">
        <v>19</v>
      </c>
      <c r="F10" s="1"/>
      <c r="G10" s="9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4"/>
      <c r="D11" s="14"/>
      <c r="E11" s="14"/>
      <c r="F11" s="14"/>
      <c r="G11" s="14"/>
      <c r="H11" s="14"/>
      <c r="I11" s="15"/>
      <c r="J11" s="15"/>
      <c r="K11" s="15"/>
      <c r="L11" s="1"/>
    </row>
    <row r="12" spans="1:12" ht="41" customHeight="1" x14ac:dyDescent="0.15">
      <c r="A12" s="1"/>
      <c r="B12" s="1"/>
      <c r="C12" s="16" t="s">
        <v>20</v>
      </c>
      <c r="D12" s="17">
        <v>1</v>
      </c>
      <c r="E12" s="18" t="s">
        <v>21</v>
      </c>
      <c r="F12" s="19"/>
      <c r="G12" s="19"/>
      <c r="H12" s="19"/>
      <c r="I12" s="19"/>
      <c r="J12" s="19"/>
      <c r="K12" s="19"/>
      <c r="L12" s="1"/>
    </row>
    <row r="13" spans="1:12" ht="2" customHeight="1" x14ac:dyDescent="0.15">
      <c r="A13" s="1"/>
      <c r="B13" s="1"/>
      <c r="C13" s="14"/>
      <c r="D13" s="14"/>
      <c r="E13" s="14"/>
      <c r="F13" s="14"/>
      <c r="G13" s="14"/>
      <c r="H13" s="14"/>
      <c r="I13" s="15"/>
      <c r="J13" s="15"/>
      <c r="K13" s="15"/>
      <c r="L13" s="1"/>
    </row>
    <row r="14" spans="1:12" ht="161" customHeight="1" x14ac:dyDescent="0.15">
      <c r="A14" s="1"/>
      <c r="B14" s="1"/>
      <c r="C14" s="20"/>
      <c r="D14" s="17">
        <f>+D12+1</f>
        <v>2</v>
      </c>
      <c r="E14" s="21" t="s">
        <v>22</v>
      </c>
      <c r="F14" s="22"/>
      <c r="G14" s="22"/>
      <c r="H14" s="22"/>
      <c r="I14" s="22"/>
      <c r="J14" s="22"/>
      <c r="K14" s="22"/>
      <c r="L14" s="1"/>
    </row>
    <row r="15" spans="1:12" ht="2" customHeight="1" x14ac:dyDescent="0.15">
      <c r="A15" s="1"/>
      <c r="B15" s="1"/>
      <c r="C15" s="14"/>
      <c r="D15" s="14"/>
      <c r="E15" s="23"/>
      <c r="F15" s="24"/>
      <c r="G15" s="24"/>
      <c r="H15" s="24"/>
      <c r="I15" s="15"/>
      <c r="J15" s="15"/>
      <c r="K15" s="15"/>
      <c r="L15" s="1"/>
    </row>
    <row r="16" spans="1:12" ht="43" customHeight="1" x14ac:dyDescent="0.15">
      <c r="A16" s="1"/>
      <c r="B16" s="1"/>
      <c r="C16" s="20"/>
      <c r="D16" s="17">
        <f>+D14+1</f>
        <v>3</v>
      </c>
      <c r="E16" s="21" t="s">
        <v>23</v>
      </c>
      <c r="F16" s="22"/>
      <c r="G16" s="22"/>
      <c r="H16" s="22"/>
      <c r="I16" s="22"/>
      <c r="J16" s="22"/>
      <c r="K16" s="22"/>
      <c r="L16" s="1"/>
    </row>
    <row r="17" spans="1:12" ht="2" customHeight="1" x14ac:dyDescent="0.15">
      <c r="A17" s="1"/>
      <c r="B17" s="1"/>
      <c r="C17" s="14"/>
      <c r="D17" s="14"/>
      <c r="E17" s="24"/>
      <c r="F17" s="24"/>
      <c r="G17" s="24"/>
      <c r="H17" s="24"/>
      <c r="I17" s="15"/>
      <c r="J17" s="15"/>
      <c r="K17" s="15"/>
      <c r="L17" s="1"/>
    </row>
    <row r="18" spans="1:12" ht="176" customHeight="1" x14ac:dyDescent="0.15">
      <c r="A18" s="1"/>
      <c r="B18" s="1"/>
      <c r="C18" s="20"/>
      <c r="D18" s="17">
        <f>+D16+1</f>
        <v>4</v>
      </c>
      <c r="E18" s="19" t="s">
        <v>24</v>
      </c>
      <c r="F18" s="19"/>
      <c r="G18" s="19"/>
      <c r="H18" s="19"/>
      <c r="I18" s="19"/>
      <c r="J18" s="19"/>
      <c r="K18" s="19"/>
      <c r="L18" s="1"/>
    </row>
    <row r="19" spans="1:12" ht="2" customHeight="1" x14ac:dyDescent="0.15">
      <c r="A19" s="1"/>
      <c r="B19" s="1"/>
      <c r="C19" s="14"/>
      <c r="D19" s="14"/>
      <c r="E19" s="14"/>
      <c r="F19" s="14"/>
      <c r="G19" s="14"/>
      <c r="H19" s="14"/>
      <c r="I19" s="15"/>
      <c r="J19" s="15"/>
      <c r="K19" s="15"/>
      <c r="L19" s="1"/>
    </row>
    <row r="20" spans="1:12" ht="67" customHeight="1" x14ac:dyDescent="0.15">
      <c r="A20" s="1"/>
      <c r="B20" s="1"/>
      <c r="C20" s="20"/>
      <c r="D20" s="17">
        <f>+D18+1</f>
        <v>5</v>
      </c>
      <c r="E20" s="19" t="s">
        <v>25</v>
      </c>
      <c r="F20" s="19"/>
      <c r="G20" s="19"/>
      <c r="H20" s="19"/>
      <c r="I20" s="19"/>
      <c r="J20" s="19"/>
      <c r="K20" s="19"/>
      <c r="L20" s="1"/>
    </row>
    <row r="21" spans="1:12" ht="2" customHeight="1" x14ac:dyDescent="0.15">
      <c r="A21" s="1"/>
      <c r="B21" s="1"/>
      <c r="C21" s="14"/>
      <c r="D21" s="14"/>
      <c r="E21" s="14"/>
      <c r="F21" s="14"/>
      <c r="G21" s="14"/>
      <c r="H21" s="14"/>
      <c r="I21" s="15"/>
      <c r="J21" s="15"/>
      <c r="K21" s="15"/>
      <c r="L21" s="1"/>
    </row>
    <row r="22" spans="1:12" ht="86" customHeight="1" x14ac:dyDescent="0.15">
      <c r="A22" s="1"/>
      <c r="B22" s="1"/>
      <c r="C22" s="20"/>
      <c r="D22" s="17">
        <f>+D20+1</f>
        <v>6</v>
      </c>
      <c r="E22" s="18" t="s">
        <v>26</v>
      </c>
      <c r="F22" s="19"/>
      <c r="G22" s="19"/>
      <c r="H22" s="19"/>
      <c r="I22" s="19"/>
      <c r="J22" s="19"/>
      <c r="K22" s="19"/>
      <c r="L22" s="1"/>
    </row>
    <row r="23" spans="1:12" ht="2" customHeight="1" x14ac:dyDescent="0.15">
      <c r="A23" s="1"/>
      <c r="B23" s="1"/>
      <c r="C23" s="14"/>
      <c r="D23" s="14"/>
      <c r="E23" s="23"/>
      <c r="F23" s="24"/>
      <c r="G23" s="24"/>
      <c r="H23" s="24"/>
      <c r="I23" s="15"/>
      <c r="J23" s="15"/>
      <c r="K23" s="15"/>
      <c r="L23" s="1"/>
    </row>
    <row r="24" spans="1:12" ht="134" customHeight="1" x14ac:dyDescent="0.15">
      <c r="A24" s="1"/>
      <c r="B24" s="1"/>
      <c r="C24" s="20"/>
      <c r="D24" s="17">
        <f>+D22+1</f>
        <v>7</v>
      </c>
      <c r="E24" s="18" t="s">
        <v>27</v>
      </c>
      <c r="F24" s="19"/>
      <c r="G24" s="19"/>
      <c r="H24" s="19"/>
      <c r="I24" s="19"/>
      <c r="J24" s="19"/>
      <c r="K24" s="19"/>
      <c r="L24" s="1"/>
    </row>
    <row r="25" spans="1:12" ht="2" customHeight="1" x14ac:dyDescent="0.15">
      <c r="A25" s="1"/>
      <c r="B25" s="1"/>
      <c r="C25" s="14"/>
      <c r="D25" s="14"/>
      <c r="E25" s="14"/>
      <c r="F25" s="14"/>
      <c r="G25" s="14"/>
      <c r="H25" s="14"/>
      <c r="I25" s="15"/>
      <c r="J25" s="15"/>
      <c r="K25" s="15"/>
      <c r="L25" s="1"/>
    </row>
    <row r="26" spans="1:12" ht="122" customHeight="1" x14ac:dyDescent="0.15">
      <c r="A26" s="1"/>
      <c r="B26" s="1"/>
      <c r="C26" s="20"/>
      <c r="D26" s="17">
        <f>+D24+1</f>
        <v>8</v>
      </c>
      <c r="E26" s="19" t="s">
        <v>28</v>
      </c>
      <c r="F26" s="19"/>
      <c r="G26" s="19"/>
      <c r="H26" s="19"/>
      <c r="I26" s="19"/>
      <c r="J26" s="19"/>
      <c r="K26" s="19"/>
      <c r="L26" s="1"/>
    </row>
    <row r="27" spans="1:12" ht="2" customHeight="1" x14ac:dyDescent="0.15">
      <c r="A27" s="1"/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</row>
    <row r="28" spans="1:12" ht="80" customHeight="1" x14ac:dyDescent="0.15">
      <c r="A28" s="1"/>
      <c r="B28" s="1"/>
      <c r="C28" s="20"/>
      <c r="D28" s="17">
        <f>+D26+1</f>
        <v>9</v>
      </c>
      <c r="E28" s="19" t="s">
        <v>29</v>
      </c>
      <c r="F28" s="19"/>
      <c r="G28" s="19"/>
      <c r="H28" s="19"/>
      <c r="I28" s="19"/>
      <c r="J28" s="19"/>
      <c r="K28" s="19"/>
      <c r="L28" s="1"/>
    </row>
    <row r="29" spans="1:12" ht="2" customHeight="1" x14ac:dyDescent="0.15">
      <c r="A29" s="1"/>
      <c r="B29" s="1"/>
      <c r="C29" s="14"/>
      <c r="D29" s="14"/>
      <c r="E29" s="14"/>
      <c r="F29" s="14"/>
      <c r="G29" s="14"/>
      <c r="H29" s="14"/>
      <c r="I29" s="15"/>
      <c r="J29" s="15"/>
      <c r="K29" s="15"/>
      <c r="L29" s="1"/>
    </row>
    <row r="30" spans="1:12" ht="46" customHeight="1" x14ac:dyDescent="0.15">
      <c r="A30" s="1"/>
      <c r="B30" s="1"/>
      <c r="C30" s="20"/>
      <c r="D30" s="17">
        <f t="shared" ref="D30" si="0">+D28+1</f>
        <v>10</v>
      </c>
      <c r="E30" s="19" t="s">
        <v>30</v>
      </c>
      <c r="F30" s="19"/>
      <c r="G30" s="19"/>
      <c r="H30" s="19"/>
      <c r="I30" s="19"/>
      <c r="J30" s="19"/>
      <c r="K30" s="19"/>
      <c r="L30" s="1"/>
    </row>
    <row r="31" spans="1:12" ht="2" customHeight="1" x14ac:dyDescent="0.15">
      <c r="A31" s="1"/>
      <c r="B31" s="1"/>
      <c r="C31" s="14"/>
      <c r="D31" s="14"/>
      <c r="E31" s="14"/>
      <c r="F31" s="14"/>
      <c r="G31" s="14"/>
      <c r="H31" s="14"/>
      <c r="I31" s="15"/>
      <c r="J31" s="15"/>
      <c r="K31" s="15"/>
      <c r="L31" s="1"/>
    </row>
    <row r="32" spans="1:12" ht="68" customHeight="1" x14ac:dyDescent="0.15">
      <c r="A32" s="1"/>
      <c r="B32" s="1"/>
      <c r="C32" s="20"/>
      <c r="D32" s="17">
        <f t="shared" ref="D32:D34" si="1">+D30+1</f>
        <v>11</v>
      </c>
      <c r="E32" s="18" t="s">
        <v>31</v>
      </c>
      <c r="F32" s="19"/>
      <c r="G32" s="19"/>
      <c r="H32" s="19"/>
      <c r="I32" s="19"/>
      <c r="J32" s="19"/>
      <c r="K32" s="19"/>
      <c r="L32" s="1"/>
    </row>
    <row r="33" spans="1:12" ht="2" customHeight="1" x14ac:dyDescent="0.15">
      <c r="A33" s="1"/>
      <c r="B33" s="1"/>
      <c r="C33" s="14"/>
      <c r="D33" s="14"/>
      <c r="E33" s="14"/>
      <c r="F33" s="14"/>
      <c r="G33" s="14"/>
      <c r="H33" s="14"/>
      <c r="I33" s="15"/>
      <c r="J33" s="15"/>
      <c r="K33" s="15"/>
      <c r="L33" s="1"/>
    </row>
    <row r="34" spans="1:12" ht="109" customHeight="1" x14ac:dyDescent="0.15">
      <c r="A34" s="1"/>
      <c r="B34" s="1"/>
      <c r="C34" s="20"/>
      <c r="D34" s="17">
        <f t="shared" si="1"/>
        <v>12</v>
      </c>
      <c r="E34" s="18" t="s">
        <v>32</v>
      </c>
      <c r="F34" s="19"/>
      <c r="G34" s="19"/>
      <c r="H34" s="19"/>
      <c r="I34" s="19"/>
      <c r="J34" s="19"/>
      <c r="K34" s="19"/>
      <c r="L34" s="1"/>
    </row>
    <row r="35" spans="1:12" ht="2" customHeight="1" x14ac:dyDescent="0.15">
      <c r="A35" s="1"/>
      <c r="B35" s="1"/>
      <c r="C35" s="14"/>
      <c r="D35" s="14"/>
      <c r="E35" s="14"/>
      <c r="F35" s="14"/>
      <c r="G35" s="14"/>
      <c r="H35" s="14"/>
      <c r="I35" s="15"/>
      <c r="J35" s="15"/>
      <c r="K35" s="15"/>
      <c r="L35" s="1"/>
    </row>
    <row r="36" spans="1:12" ht="32" customHeight="1" x14ac:dyDescent="0.15">
      <c r="A36" s="1"/>
      <c r="B36" s="1"/>
      <c r="C36" s="20"/>
      <c r="D36" s="17">
        <f>+D34+1</f>
        <v>13</v>
      </c>
      <c r="E36" s="18" t="s">
        <v>33</v>
      </c>
      <c r="F36" s="19"/>
      <c r="G36" s="19"/>
      <c r="H36" s="19"/>
      <c r="I36" s="19"/>
      <c r="J36" s="19"/>
      <c r="K36" s="19"/>
      <c r="L36" s="1"/>
    </row>
    <row r="37" spans="1:12" ht="2" customHeight="1" x14ac:dyDescent="0.15">
      <c r="A37" s="1"/>
      <c r="B37" s="1"/>
      <c r="C37" s="14"/>
      <c r="D37" s="14"/>
      <c r="E37" s="14"/>
      <c r="F37" s="14"/>
      <c r="G37" s="14"/>
      <c r="H37" s="14"/>
      <c r="I37" s="15"/>
      <c r="J37" s="15"/>
      <c r="K37" s="15"/>
      <c r="L37" s="1"/>
    </row>
    <row r="38" spans="1:12" ht="34" customHeight="1" x14ac:dyDescent="0.15">
      <c r="A38" s="1"/>
      <c r="B38" s="1"/>
      <c r="C38" s="20"/>
      <c r="D38" s="17">
        <f>+D34+1</f>
        <v>13</v>
      </c>
      <c r="E38" s="18" t="s">
        <v>34</v>
      </c>
      <c r="F38" s="19"/>
      <c r="G38" s="19"/>
      <c r="H38" s="19"/>
      <c r="I38" s="19"/>
      <c r="J38" s="19"/>
      <c r="K38" s="19"/>
      <c r="L38" s="1"/>
    </row>
    <row r="39" spans="1:12" ht="2" customHeight="1" x14ac:dyDescent="0.15">
      <c r="A39" s="1"/>
      <c r="B39" s="1"/>
      <c r="C39" s="14"/>
      <c r="D39" s="14"/>
      <c r="E39" s="14"/>
      <c r="F39" s="14"/>
      <c r="G39" s="14"/>
      <c r="H39" s="14"/>
      <c r="I39" s="15"/>
      <c r="J39" s="15"/>
      <c r="K39" s="15"/>
      <c r="L39" s="1"/>
    </row>
    <row r="40" spans="1:12" ht="17" customHeight="1" x14ac:dyDescent="0.15">
      <c r="A40" s="1"/>
      <c r="B40" s="1"/>
      <c r="C40" s="20"/>
      <c r="D40" s="17">
        <f>+D36+1</f>
        <v>14</v>
      </c>
      <c r="E40" s="18"/>
      <c r="F40" s="19"/>
      <c r="G40" s="19"/>
      <c r="H40" s="19"/>
      <c r="I40" s="19"/>
      <c r="J40" s="19"/>
      <c r="K40" s="19"/>
      <c r="L40" s="1"/>
    </row>
    <row r="41" spans="1:12" ht="2" customHeight="1" x14ac:dyDescent="0.15">
      <c r="A41" s="1"/>
      <c r="B41" s="1"/>
      <c r="C41" s="14"/>
      <c r="D41" s="14"/>
      <c r="E41" s="14"/>
      <c r="F41" s="14"/>
      <c r="G41" s="14"/>
      <c r="H41" s="14"/>
      <c r="I41" s="15"/>
      <c r="J41" s="15"/>
      <c r="K41" s="15"/>
      <c r="L41" s="1"/>
    </row>
    <row r="42" spans="1:12" x14ac:dyDescent="0.15">
      <c r="A42" s="1"/>
      <c r="B42" s="1"/>
      <c r="C42" s="1"/>
      <c r="D42" s="17"/>
      <c r="E42" s="25"/>
      <c r="F42" s="25"/>
      <c r="G42" s="25"/>
      <c r="H42" s="25"/>
      <c r="I42" s="25"/>
      <c r="J42" s="25"/>
      <c r="K42" s="25"/>
      <c r="L42" s="1"/>
    </row>
    <row r="43" spans="1:12" ht="28" x14ac:dyDescent="0.15">
      <c r="A43" s="1"/>
      <c r="B43" s="1"/>
      <c r="C43" s="26" t="s">
        <v>35</v>
      </c>
      <c r="D43" s="27" t="s">
        <v>36</v>
      </c>
      <c r="E43" s="28" t="s">
        <v>37</v>
      </c>
      <c r="F43" s="28"/>
      <c r="G43" s="28"/>
      <c r="H43" s="28"/>
      <c r="I43" s="29" t="s">
        <v>38</v>
      </c>
      <c r="J43" s="29" t="s">
        <v>39</v>
      </c>
      <c r="K43" s="29" t="s">
        <v>40</v>
      </c>
      <c r="L43" s="1"/>
    </row>
    <row r="44" spans="1:12" ht="13" customHeight="1" x14ac:dyDescent="0.15">
      <c r="C44" s="30" t="s">
        <v>41</v>
      </c>
      <c r="E44" s="31" t="s">
        <v>42</v>
      </c>
      <c r="F44" s="31"/>
      <c r="G44" s="31"/>
      <c r="H44" s="31"/>
      <c r="I44" s="32">
        <v>7</v>
      </c>
      <c r="J44" s="32">
        <v>0</v>
      </c>
      <c r="K44" s="32">
        <v>0</v>
      </c>
    </row>
    <row r="45" spans="1:12" ht="13" customHeight="1" x14ac:dyDescent="0.15">
      <c r="C45" s="30" t="s">
        <v>43</v>
      </c>
      <c r="E45" s="31" t="s">
        <v>44</v>
      </c>
      <c r="F45" s="31"/>
      <c r="G45" s="31"/>
      <c r="H45" s="31"/>
      <c r="I45" s="32">
        <v>7</v>
      </c>
      <c r="J45" s="32">
        <v>0</v>
      </c>
      <c r="K45" s="32">
        <v>0</v>
      </c>
    </row>
    <row r="46" spans="1:12" ht="13" customHeight="1" x14ac:dyDescent="0.15">
      <c r="A46" s="33"/>
      <c r="C46" s="30" t="s">
        <v>43</v>
      </c>
      <c r="E46" s="31" t="s">
        <v>45</v>
      </c>
      <c r="F46" s="31"/>
      <c r="G46" s="31"/>
      <c r="H46" s="31"/>
      <c r="I46" s="32">
        <v>7</v>
      </c>
      <c r="J46" s="32">
        <v>0</v>
      </c>
      <c r="K46" s="32">
        <v>0</v>
      </c>
    </row>
    <row r="47" spans="1:12" ht="13" customHeight="1" x14ac:dyDescent="0.15">
      <c r="C47" s="30" t="s">
        <v>43</v>
      </c>
      <c r="D47" s="34"/>
      <c r="E47" s="31" t="s">
        <v>46</v>
      </c>
      <c r="F47" s="31"/>
      <c r="G47" s="31"/>
      <c r="H47" s="31"/>
      <c r="I47" s="32">
        <v>7</v>
      </c>
      <c r="J47" s="32">
        <v>0</v>
      </c>
      <c r="K47" s="32">
        <v>0</v>
      </c>
    </row>
    <row r="48" spans="1:12" ht="13" customHeight="1" x14ac:dyDescent="0.15">
      <c r="C48" s="30"/>
      <c r="D48" s="34"/>
      <c r="E48" s="31"/>
      <c r="F48" s="31"/>
      <c r="G48" s="31"/>
      <c r="H48" s="31"/>
    </row>
    <row r="49" spans="1:13" s="32" customFormat="1" ht="13" customHeight="1" x14ac:dyDescent="0.15">
      <c r="A49" s="3"/>
      <c r="B49" s="3"/>
      <c r="C49" s="30"/>
      <c r="D49" s="34"/>
      <c r="E49" s="31"/>
      <c r="F49" s="31"/>
      <c r="G49" s="31"/>
      <c r="H49" s="31"/>
      <c r="L49" s="3"/>
      <c r="M49" s="3"/>
    </row>
    <row r="50" spans="1:13" s="32" customFormat="1" x14ac:dyDescent="0.15">
      <c r="A50" s="3"/>
      <c r="B50" s="3"/>
      <c r="C50" s="30"/>
      <c r="D50" s="34"/>
      <c r="E50" s="31"/>
      <c r="F50" s="31"/>
      <c r="G50" s="31"/>
      <c r="H50" s="31"/>
      <c r="L50" s="3"/>
      <c r="M50" s="3"/>
    </row>
    <row r="51" spans="1:13" s="32" customFormat="1" x14ac:dyDescent="0.15">
      <c r="A51" s="3"/>
      <c r="B51" s="3"/>
      <c r="C51" s="30"/>
      <c r="D51" s="34"/>
      <c r="E51" s="31"/>
      <c r="F51" s="31"/>
      <c r="G51" s="31"/>
      <c r="H51" s="31"/>
      <c r="L51" s="3"/>
      <c r="M51" s="3"/>
    </row>
    <row r="52" spans="1:13" s="32" customFormat="1" x14ac:dyDescent="0.15">
      <c r="A52" s="3"/>
      <c r="B52" s="3"/>
      <c r="C52" s="30"/>
      <c r="D52" s="34"/>
      <c r="E52" s="31"/>
      <c r="F52" s="31"/>
      <c r="G52" s="31"/>
      <c r="H52" s="31"/>
      <c r="L52" s="3"/>
      <c r="M52" s="3"/>
    </row>
    <row r="53" spans="1:13" x14ac:dyDescent="0.15">
      <c r="C53" s="30"/>
      <c r="D53" s="34"/>
      <c r="E53" s="31"/>
      <c r="F53" s="31"/>
      <c r="G53" s="31"/>
      <c r="H53" s="31"/>
    </row>
    <row r="54" spans="1:13" x14ac:dyDescent="0.15">
      <c r="C54" s="30"/>
      <c r="D54" s="34"/>
      <c r="E54" s="31"/>
      <c r="F54" s="31"/>
      <c r="G54" s="31"/>
      <c r="H54" s="31"/>
    </row>
  </sheetData>
  <mergeCells count="30"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2:K32"/>
    <mergeCell ref="E34:K34"/>
    <mergeCell ref="E36:K36"/>
    <mergeCell ref="E38:K38"/>
    <mergeCell ref="E40:K40"/>
    <mergeCell ref="E42:K42"/>
    <mergeCell ref="E20:K20"/>
    <mergeCell ref="E22:K22"/>
    <mergeCell ref="E24:K24"/>
    <mergeCell ref="E26:K26"/>
    <mergeCell ref="E28:K28"/>
    <mergeCell ref="E30:K30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2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20210111</vt:lpstr>
      <vt:lpstr>'20210111'!Print_Area</vt:lpstr>
      <vt:lpstr>'20210111'!Print_Titles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2021-01-15T02:28:14Z</dcterms:created>
  <dcterms:modified xsi:type="dcterms:W3CDTF">2021-01-15T02:30:47Z</dcterms:modified>
</cp:coreProperties>
</file>