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
    </mc:Choice>
  </mc:AlternateContent>
  <xr:revisionPtr revIDLastSave="0" documentId="13_ncr:1_{399E3E05-6041-BD42-A093-A107F6F91589}" xr6:coauthVersionLast="36" xr6:coauthVersionMax="36" xr10:uidLastSave="{00000000-0000-0000-0000-000000000000}"/>
  <bookViews>
    <workbookView xWindow="0" yWindow="460" windowWidth="28800" windowHeight="16800" xr2:uid="{3A258E85-54A4-C24F-8920-912B88345BFE}"/>
  </bookViews>
  <sheets>
    <sheet name="20201102" sheetId="1" r:id="rId1"/>
  </sheets>
  <externalReferences>
    <externalReference r:id="rId2"/>
  </externalReferences>
  <definedNames>
    <definedName name="Owner">'[1]TAR List'!$L$2:$L$14</definedName>
    <definedName name="_xlnm.Print_Area" localSheetId="0">'20201102'!$C$1:$K$39</definedName>
    <definedName name="_xlnm.Print_Titles" localSheetId="0">'20201102'!$2:$10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D36" i="1" s="1"/>
  <c r="H4" i="1"/>
</calcChain>
</file>

<file path=xl/sharedStrings.xml><?xml version="1.0" encoding="utf-8"?>
<sst xmlns="http://schemas.openxmlformats.org/spreadsheetml/2006/main" count="107" uniqueCount="50">
  <si>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</si>
  <si>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</si>
  <si>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</si>
  <si>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</si>
  <si>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</si>
  <si>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</si>
  <si>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</si>
  <si>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</si>
  <si>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</si>
  <si>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</si>
  <si>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</si>
  <si>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</si>
  <si>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</si>
  <si>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</si>
  <si>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</si>
  <si>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</si>
  <si>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</si>
  <si>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</si>
  <si>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</si>
  <si>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(BMac)</t>
  </si>
  <si>
    <t>Discussion</t>
  </si>
  <si>
    <r>
      <t xml:space="preserve">Meeting Open
</t>
    </r>
    <r>
      <rPr>
        <sz val="10"/>
        <rFont val="Arial"/>
        <family val="2"/>
      </rPr>
      <t>- PM opens meeting with roll call vote, attendees above
- MS motions to approve minutes from October 5; See votes below</t>
    </r>
  </si>
  <si>
    <r>
      <t>Free Cash Policy Review</t>
    </r>
    <r>
      <rPr>
        <sz val="10"/>
        <rFont val="Arial"/>
        <family val="2"/>
      </rPr>
      <t xml:space="preserve">
The Finance Committee established the following set of goals regarding the use of Holbrook’s Free Cash
Goal 2
Discussion of capping the maximum amount of free cash carried over / left in free cash
Options discussed were no cap, $275,000 (PD), or $500,000 (PM)
General consensus was for a $500,000 cap.
Goal 3
Discussion of using free cash for special projects, or to offset the need to borrow for projects (PD), or to avoid increasing the tax levy.
Or to pay down outstanding debt (PM) or to avoid new debt (BMac / PD).
BM brought up the concern that in a normal (non-pandemic) year, capital committee doesn’t meet in the Fall… they meet in Spring… and free cash isn’t certified till Fall. So typically the capital committee budget is already accounted for before we have certified free cash.
1.  Pay off all prior year deficits, allowing new FY revenues (taxes) to pay for future spending. 
( Excludes prior year bills or invoices)
     • When positive Free Cash is certified, the available balance shall be applied to offset prior FY deficits				
2.  Keep a minimum balance as free cash and avoid possible deficits in future years
     • Keep up to 25% or a maximum of $500,000.00 as free cash to avoid possible deficits in future years				
Any remaining balance shall be applied as follows: 					
3.  Fund initiatives or the reserve fund for unique, one-time projects					
4.  Fund General Stabilization
     • Transfer up to 25% to  General Stabilization to maintain a balance equal to 7-10% of the general fund operating budget				
5.  Fund Capital Stabilization
     • Transfer up to 25% to Capital Stabilization to maintain a  balance up to $400k				
6.  Reduce Tax Levy
     • Utilize up to 25% to decrease tax levy and reduce the burden on the town’s tax payers				
7.  Fund Compensated Absences
     • Transfer up to 25% to fund the Compensated Absences Reserve Fund to offset Holbrook’s compensated absences liability				
8. OPEB Trust Fund
     • Transfer up to 25% to fund the OPEB liability in the OPEB Trust Fund
See Vote Below</t>
    </r>
  </si>
  <si>
    <r>
      <rPr>
        <b/>
        <sz val="10"/>
        <rFont val="Arial"/>
        <family val="2"/>
      </rPr>
      <t xml:space="preserve">Special Town Meeting
</t>
    </r>
    <r>
      <rPr>
        <sz val="10"/>
        <rFont val="Arial"/>
        <family val="2"/>
      </rPr>
      <t>- Virtual town meeting. MS asked how there will be meaningful discussion on several important articles
- PM mentioned that there are other towns that conducted meetings this way
- BM suggested talking to Zack of HCAM
- PD pointed out that there is a way to raise your hand and there are proposed training
  - There may be a mock town meeting to practice
- PD mentioned that it needs to be approved before the virtual meeting; Backup plan is to do it as a drive in style meeting</t>
    </r>
  </si>
  <si>
    <r>
      <rPr>
        <b/>
        <sz val="10"/>
        <rFont val="Arial"/>
        <family val="2"/>
      </rPr>
      <t>Public Safety Building</t>
    </r>
    <r>
      <rPr>
        <sz val="10"/>
        <rFont val="Arial"/>
        <family val="2"/>
      </rPr>
      <t xml:space="preserve">
- Per Director Hooke, the building is not yet operational, hoping soon as in December</t>
    </r>
  </si>
  <si>
    <r>
      <rPr>
        <b/>
        <sz val="10"/>
        <rFont val="Arial"/>
        <family val="2"/>
      </rPr>
      <t>Reserve Fund Transfer for damages to a Police Cruiser</t>
    </r>
    <r>
      <rPr>
        <sz val="10"/>
        <rFont val="Arial"/>
        <family val="2"/>
      </rPr>
      <t xml:space="preserve">
- Car in a head on collision on Pine Street
- Taurus totaled, no longer made. Need to go to the Explorer model; New car is $44k. 
-$14,769 is the gap
- 6-8 weeks to get the vehicle
- Tahoe has higher resale, but not making until the spring, so need to go with Explorer
- Account number amended on Reserve Transfer request
See vote below</t>
    </r>
  </si>
  <si>
    <r>
      <rPr>
        <b/>
        <sz val="10"/>
        <rFont val="Arial"/>
        <family val="2"/>
      </rPr>
      <t>Update on State Aid</t>
    </r>
    <r>
      <rPr>
        <sz val="10"/>
        <rFont val="Arial"/>
        <family val="2"/>
      </rPr>
      <t xml:space="preserve">
- No update currently; At the governors level; We don't expect an update before town meeting</t>
    </r>
  </si>
  <si>
    <r>
      <rPr>
        <b/>
        <sz val="10"/>
        <rFont val="Arial"/>
        <family val="2"/>
      </rPr>
      <t>Warrant Article Review - Part 1</t>
    </r>
    <r>
      <rPr>
        <sz val="10"/>
        <rFont val="Arial"/>
        <family val="2"/>
      </rPr>
      <t xml:space="preserve">
Article 1 - Unpaid bills
- No discussion
Article 2 - Supplemental Appropriation
- Amount 200k from above agreement
Article 3 - Levy
- Amount 300k from above agreement
Article 4 - Water Retained Earnings
- Related to the change in rate; 1/2 of the base fee, backfill of remaining balance
-.New base rate $5 per quarter for sewer and $11.50 for water.
- BM and DPW superintendent is working with a consultant to revise rates. Tiered rates will be proposed.
- By Christmas a full analysis and plan for the future of the Water &amp; Sewer funds will be presented to the BOS; This article just solves the problem this year;
Article 5 - Close projects and transfer funds to Capital Stabilization
 - No discussion
Article 6 - Road maintenance
- Uber Ride Share money
Article 7 - Rescind vote to adopt sewer bank
- Voted in 2006 
- Not suggested by DOR
- Never funded
- Enterprise fund makes this unneeded
Article 8 &amp; Article 9
- Take up at Town Meeting
See votes below</t>
    </r>
  </si>
  <si>
    <r>
      <rPr>
        <b/>
        <sz val="10"/>
        <rFont val="Arial"/>
        <family val="2"/>
      </rPr>
      <t>Warrant Article Review - Part 2</t>
    </r>
    <r>
      <rPr>
        <sz val="10"/>
        <rFont val="Arial"/>
        <family val="2"/>
      </rPr>
      <t xml:space="preserve">
Article 10
- Chief McFadden cost share of the grant; Town required contribution; Value over $100k to the town
- Funds go to the federal grant fund
Article 11 - Rescinding the debt
- Goes back into spending capacity
- Landfill not needed
- Water Projects from 2003 with narrow language and couldn't execute the  projects
Article 12  and 13
- Take up at Town Meeting
Article 14 - Town Clerk
- PD Recused, did not vote
- 2% raise is similar to collective bargaining
Article 15 - Treasurer collector
- Treasurer has not completed a year
- Motion to not approve
Article 16 - Capital Improvements
- included in the balance calculation already
Article 17 - Stabilization Funds
- $313,141 to General Stabilization
- $700k to Capital Stabilization
Article 18 - OPEB
-350k Transfer
See votes below</t>
    </r>
  </si>
  <si>
    <r>
      <rPr>
        <b/>
        <sz val="10"/>
        <rFont val="Arial"/>
        <family val="2"/>
      </rPr>
      <t>Warrant Article Review - Part 3</t>
    </r>
    <r>
      <rPr>
        <sz val="10"/>
        <rFont val="Arial"/>
        <family val="2"/>
      </rPr>
      <t xml:space="preserve">
Article 19 Compensated Absences 
-$100k Transfer
Article 20 - Police Department Appropriation
- Chief Smith asking for 4 more officers; So that we have 4 patrolmen per shift, with 1 in the station unless needed out on the road
- Amount is just from January to the end of the fiscal year
  - Cost to town grows from ~$100k to about ~$450k in five years
    - 2 percent increases across the board year assumed
    - Step increases at the start of their fourth year makes it a 6 percent jump that year
- Savings on OT will be hard to quantify
  - Maybe save on prisoner watch but it is only 2 percent of OT, about $10k out of $400k, so not a huge savings
- MS expressed concerns about the virtual town meeting and not being able to deliberate on this item
  - PD asked Dillion to ask Zack about how materials can we have ahead of the meeting
- BMac asked the chief to talk us through the crimes charged
  - Big jump in domestics with COVID
  - Mental health training with Braintree
  - Working on trying to find a grant for a clinician to go to these calls 
  - CIT Critical incident Techniques 20% of the department certified
    - 1/2 trained in mental health first aid trained. Other half next week
  - Domestic takes 3 hours to do the paperwork; Must stay in custody for 6 hours. 
  - Elderly people swindled out of money with scams
    - 3rd person is constantly coming back from road
- This will be sufficient add for now. 
- 15 patrolmen, 5 Sergeants, 3 Detectives, 1 Resource Officer, 1 Deputy Chief, 1 Chief 
Articles 21-25 
- Propose move to January
- Take up at Town Meeting
See votes below</t>
    </r>
  </si>
  <si>
    <r>
      <t xml:space="preserve">Next FinCom Meeting
</t>
    </r>
    <r>
      <rPr>
        <sz val="10"/>
        <rFont val="Arial"/>
        <family val="2"/>
      </rPr>
      <t>- 11/18/20; Prior to Town Meeting @ 6:30 PM</t>
    </r>
  </si>
  <si>
    <r>
      <t xml:space="preserve">Motion to adjourn
</t>
    </r>
    <r>
      <rPr>
        <sz val="10"/>
        <rFont val="Arial"/>
        <family val="2"/>
      </rPr>
      <t>See votes below</t>
    </r>
  </si>
  <si>
    <t>Motion/
Second</t>
  </si>
  <si>
    <t>#</t>
  </si>
  <si>
    <t>Subject of Vote</t>
  </si>
  <si>
    <t>For</t>
  </si>
  <si>
    <t>Against</t>
  </si>
  <si>
    <t>Abstain</t>
  </si>
  <si>
    <t>MS/BMac</t>
  </si>
  <si>
    <t>Motion to approve minutes from October 19 meeting - Roll Call Vote</t>
  </si>
  <si>
    <t>PD/SG</t>
  </si>
  <si>
    <t>Vote Free Cash Policy</t>
  </si>
  <si>
    <t>Vote Free Cash Allocation</t>
  </si>
  <si>
    <t>Reserve Fund Transfer</t>
  </si>
  <si>
    <t>Motion to approve</t>
  </si>
  <si>
    <t>Motion to review at Town Meeting</t>
  </si>
  <si>
    <t>SG/BMac</t>
  </si>
  <si>
    <t>Motion to NOT approve</t>
  </si>
  <si>
    <t>Motion to adjourn - Roll Call Vote</t>
  </si>
  <si>
    <r>
      <rPr>
        <b/>
        <sz val="10"/>
        <rFont val="Arial"/>
        <family val="2"/>
      </rPr>
      <t>Free Cash Allocation Discussion</t>
    </r>
    <r>
      <rPr>
        <sz val="10"/>
        <rFont val="Arial"/>
        <family val="2"/>
      </rPr>
      <t xml:space="preserve">
- PD suggested funding capital of safety building through adding to capital
  - $181k in free cash
- PD and BM discussed plans for reducing the tax levy by adding $175k proposed tax increase plus $103k for HPD new hires. Will round up to $300k for reducing tax levy
- Per BM: Compensated absences fund ranges between $70k and $100k typically; So $100k is a solid number
- Per BM: Last year we put $305k into OPEB
- Investments in Bartholomew fund
- Can proposed Article 8 and 9 be changed to capital stabilization. 
- Will move $700k to capital stabilization to cover a couple capital projects so the town doesn't need to borrow the funds
- MS to ask for the borrowing cap from the Town Treasurer
- FinCom to leave $300k in free cash
	Free Cash Certified	        </t>
    </r>
    <r>
      <rPr>
        <b/>
        <sz val="10"/>
        <rFont val="Arial"/>
        <family val="2"/>
      </rPr>
      <t xml:space="preserve"> $2,263,141 </t>
    </r>
    <r>
      <rPr>
        <sz val="10"/>
        <rFont val="Arial"/>
        <family val="2"/>
      </rPr>
      <t xml:space="preserve">	Policy %
1.	Prior Year Deficits	         $-   	                    N/A
2.	Remain as Free Cash	         $300,000 	           13%
	Available	                           </t>
    </r>
    <r>
      <rPr>
        <b/>
        <sz val="10"/>
        <rFont val="Arial"/>
        <family val="2"/>
      </rPr>
      <t xml:space="preserve">$1,963,141 </t>
    </r>
    <r>
      <rPr>
        <sz val="10"/>
        <rFont val="Arial"/>
        <family val="2"/>
      </rPr>
      <t xml:space="preserve">	
3.	Initiatives/Reserve	          $200,000 	            10%
4.	General Stabilization	          $313,141 	            16%
5.	Capital Stabilization	          $700,000 	             36%
6.	Reduce Tax Levy	          $300,000 	             15%
7.	Compensated Absences	 $100,000 	              5%
8.	OPEB Trust	                   $350,000 	             18%
	Reconciliation	                   </t>
    </r>
    <r>
      <rPr>
        <b/>
        <sz val="10"/>
        <rFont val="Arial"/>
        <family val="2"/>
      </rPr>
      <t xml:space="preserve">$-   	
</t>
    </r>
    <r>
      <rPr>
        <sz val="10"/>
        <rFont val="Arial"/>
        <family val="2"/>
      </rPr>
      <t>- See vote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</si>
</sst>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Border="1" applyAlignment="1">
      <alignment vertical="top"/>
    </xf>
    <xf numFmtId="0" fontId="2" fillId="2" borderId="0" xfId="0" quotePrefix="1" applyFont="1" applyFill="1" applyAlignment="1">
      <alignment horizontal="left" indent="2"/>
    </xf>
    <xf numFmtId="0" fontId="2" fillId="2" borderId="0" xfId="0" applyFont="1" applyFill="1" applyAlignment="1">
      <alignment horizontal="left" indent="2"/>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0" fillId="0" borderId="0" xfId="0" applyFont="1" applyAlignment="1">
      <alignment horizontal="center" vertical="top"/>
    </xf>
    <xf numFmtId="0" fontId="1" fillId="0" borderId="0" xfId="0" applyFont="1" applyAlignment="1"/>
    <xf numFmtId="0" fontId="2" fillId="0" borderId="0" xfId="0" applyFont="1" applyAlignment="1">
      <alignment wrapText="1"/>
    </xf>
    <xf numFmtId="0" fontId="2" fillId="0" borderId="0" xfId="0" applyFont="1" applyAlignment="1">
      <alignment horizontal="left" wrapText="1"/>
    </xf>
    <xf numFmtId="0" fontId="4"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xf>
    <xf numFmtId="0" fontId="4" fillId="0" borderId="1" xfId="0" applyFont="1" applyBorder="1" applyAlignment="1">
      <alignment horizontal="center"/>
    </xf>
    <xf numFmtId="0" fontId="3" fillId="0" borderId="0" xfId="0" applyFont="1" applyAlignment="1">
      <alignment horizontal="center"/>
    </xf>
    <xf numFmtId="0" fontId="0" fillId="0" borderId="0" xfId="0" applyFont="1" applyAlignment="1"/>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FY21 STM1"/>
      <sheetName val="FY21 STM2"/>
      <sheetName val="FY21 ATM"/>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568A-E411-9E4C-A40E-5D27BDA6CCB7}">
  <sheetPr>
    <pageSetUpPr fitToPage="1"/>
  </sheetPr>
  <dimension ref="A1:M69"/>
  <sheetViews>
    <sheetView tabSelected="1" zoomScale="140" zoomScaleNormal="140" zoomScalePageLayoutView="150" workbookViewId="0">
      <pane xSplit="4" ySplit="4" topLeftCell="E17" activePane="bottomRight" state="frozen"/>
      <selection pane="topRight" activeCell="E1" sqref="E1"/>
      <selection pane="bottomLeft" activeCell="A5" sqref="A5"/>
      <selection pane="bottomRight" activeCell="E18" sqref="E18:K18"/>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4.83203125" style="3" customWidth="1"/>
    <col min="5" max="5" width="22.33203125" style="3" bestFit="1" customWidth="1"/>
    <col min="6" max="6" width="4.83203125" style="3" customWidth="1"/>
    <col min="7" max="7" width="18.5" style="3" bestFit="1" customWidth="1"/>
    <col min="8" max="8" width="49.5" style="3" customWidth="1"/>
    <col min="9" max="11" width="7.33203125" style="23"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31" t="s">
        <v>1</v>
      </c>
      <c r="D2" s="32"/>
      <c r="E2" s="32"/>
      <c r="F2" s="32"/>
      <c r="G2" s="32"/>
      <c r="H2" s="32"/>
      <c r="I2" s="32"/>
      <c r="J2" s="32"/>
      <c r="K2" s="32"/>
      <c r="L2" s="1"/>
    </row>
    <row r="3" spans="1:12" ht="18" x14ac:dyDescent="0.2">
      <c r="A3" s="1"/>
      <c r="B3" s="1"/>
      <c r="C3" s="31" t="s">
        <v>2</v>
      </c>
      <c r="D3" s="32"/>
      <c r="E3" s="32"/>
      <c r="F3" s="32"/>
      <c r="G3" s="32"/>
      <c r="H3" s="32"/>
      <c r="I3" s="32"/>
      <c r="J3" s="32"/>
      <c r="K3" s="32"/>
      <c r="L3" s="1"/>
    </row>
    <row r="4" spans="1:12" x14ac:dyDescent="0.15">
      <c r="A4" s="1"/>
      <c r="B4" s="1"/>
      <c r="C4" s="4" t="s">
        <v>3</v>
      </c>
      <c r="D4" s="1"/>
      <c r="E4" s="5">
        <v>44137</v>
      </c>
      <c r="F4" s="1"/>
      <c r="G4" s="6" t="s">
        <v>4</v>
      </c>
      <c r="H4" s="7">
        <f>COUNTA(D6:D10,F6:F9)</f>
        <v>8</v>
      </c>
      <c r="I4" s="2"/>
      <c r="J4" s="2"/>
      <c r="K4" s="2"/>
      <c r="L4" s="1"/>
    </row>
    <row r="5" spans="1:12" ht="14" thickBot="1" x14ac:dyDescent="0.2">
      <c r="A5" s="1"/>
      <c r="B5" s="1"/>
      <c r="C5" s="4" t="s">
        <v>5</v>
      </c>
      <c r="D5" s="1"/>
      <c r="E5" s="8">
        <v>0.79166666666666663</v>
      </c>
      <c r="F5" s="1"/>
      <c r="G5" s="1"/>
      <c r="H5" s="1"/>
      <c r="I5" s="2"/>
      <c r="J5" s="2"/>
      <c r="K5" s="2"/>
      <c r="L5" s="1"/>
    </row>
    <row r="6" spans="1:12" ht="15" thickTop="1" thickBot="1" x14ac:dyDescent="0.2">
      <c r="A6" s="8" t="s">
        <v>6</v>
      </c>
      <c r="B6" s="1"/>
      <c r="C6" s="9" t="s">
        <v>7</v>
      </c>
      <c r="D6" s="10" t="s">
        <v>8</v>
      </c>
      <c r="E6" s="11" t="s">
        <v>9</v>
      </c>
      <c r="F6" s="10" t="s">
        <v>8</v>
      </c>
      <c r="G6" s="11" t="s">
        <v>10</v>
      </c>
      <c r="H6" s="6"/>
      <c r="I6" s="10"/>
      <c r="J6" s="2"/>
      <c r="K6" s="2"/>
      <c r="L6" s="1"/>
    </row>
    <row r="7" spans="1:12" ht="15" thickTop="1" thickBot="1" x14ac:dyDescent="0.2">
      <c r="A7" s="1"/>
      <c r="B7" s="1"/>
      <c r="C7" s="1"/>
      <c r="D7" s="10" t="s">
        <v>8</v>
      </c>
      <c r="E7" s="11" t="s">
        <v>11</v>
      </c>
      <c r="F7" s="10"/>
      <c r="G7" s="11" t="s">
        <v>12</v>
      </c>
      <c r="H7" s="6" t="s">
        <v>13</v>
      </c>
      <c r="I7" s="10" t="s">
        <v>8</v>
      </c>
      <c r="J7" s="2"/>
      <c r="K7" s="2"/>
      <c r="L7" s="1"/>
    </row>
    <row r="8" spans="1:12" ht="15" thickTop="1" thickBot="1" x14ac:dyDescent="0.2">
      <c r="A8" s="1"/>
      <c r="B8" s="1"/>
      <c r="C8" s="1"/>
      <c r="D8" s="10" t="s">
        <v>8</v>
      </c>
      <c r="E8" s="11" t="s">
        <v>14</v>
      </c>
      <c r="F8" s="10" t="s">
        <v>8</v>
      </c>
      <c r="G8" s="11" t="s">
        <v>15</v>
      </c>
      <c r="H8" s="6" t="s">
        <v>16</v>
      </c>
      <c r="I8" s="10"/>
      <c r="J8" s="2"/>
      <c r="K8" s="2"/>
      <c r="L8" s="1"/>
    </row>
    <row r="9" spans="1:12" ht="15" thickTop="1" thickBot="1" x14ac:dyDescent="0.2">
      <c r="A9" s="1"/>
      <c r="B9" s="1"/>
      <c r="C9" s="1"/>
      <c r="D9" s="10" t="s">
        <v>8</v>
      </c>
      <c r="E9" s="11" t="s">
        <v>17</v>
      </c>
      <c r="F9" s="10" t="s">
        <v>8</v>
      </c>
      <c r="G9" s="11" t="s">
        <v>18</v>
      </c>
      <c r="H9" s="1"/>
      <c r="I9" s="2"/>
      <c r="J9" s="2"/>
      <c r="K9" s="2"/>
      <c r="L9" s="1"/>
    </row>
    <row r="10" spans="1:12" ht="15" thickTop="1" thickBot="1" x14ac:dyDescent="0.2">
      <c r="A10" s="1"/>
      <c r="B10" s="1"/>
      <c r="C10" s="1"/>
      <c r="D10" s="10" t="s">
        <v>8</v>
      </c>
      <c r="E10" s="11" t="s">
        <v>19</v>
      </c>
      <c r="F10" s="1"/>
      <c r="G10" s="7"/>
      <c r="H10" s="1"/>
      <c r="I10" s="2"/>
      <c r="J10" s="2"/>
      <c r="K10" s="2"/>
      <c r="L10" s="1"/>
    </row>
    <row r="11" spans="1:12" ht="4" customHeight="1" thickTop="1" x14ac:dyDescent="0.15">
      <c r="A11" s="1"/>
      <c r="B11" s="1"/>
      <c r="C11" s="12"/>
      <c r="D11" s="12"/>
      <c r="E11" s="12"/>
      <c r="F11" s="12"/>
      <c r="G11" s="12"/>
      <c r="H11" s="12"/>
      <c r="I11" s="13"/>
      <c r="J11" s="13"/>
      <c r="K11" s="13"/>
      <c r="L11" s="1"/>
    </row>
    <row r="12" spans="1:12" ht="41" customHeight="1" x14ac:dyDescent="0.15">
      <c r="A12" s="1"/>
      <c r="B12" s="1"/>
      <c r="C12" s="14" t="s">
        <v>20</v>
      </c>
      <c r="D12" s="15">
        <v>1</v>
      </c>
      <c r="E12" s="27" t="s">
        <v>21</v>
      </c>
      <c r="F12" s="28"/>
      <c r="G12" s="28"/>
      <c r="H12" s="28"/>
      <c r="I12" s="28"/>
      <c r="J12" s="28"/>
      <c r="K12" s="28"/>
      <c r="L12" s="1"/>
    </row>
    <row r="13" spans="1:12" ht="2" customHeight="1" x14ac:dyDescent="0.15">
      <c r="A13" s="1"/>
      <c r="B13" s="1"/>
      <c r="C13" s="12"/>
      <c r="D13" s="12"/>
      <c r="E13" s="12"/>
      <c r="F13" s="12"/>
      <c r="G13" s="12"/>
      <c r="H13" s="12"/>
      <c r="I13" s="13"/>
      <c r="J13" s="13"/>
      <c r="K13" s="13"/>
      <c r="L13" s="1"/>
    </row>
    <row r="14" spans="1:12" ht="409" customHeight="1" x14ac:dyDescent="0.15">
      <c r="A14" s="1"/>
      <c r="B14" s="1"/>
      <c r="C14" s="16"/>
      <c r="D14" s="15">
        <f>+D12+1</f>
        <v>2</v>
      </c>
      <c r="E14" s="33" t="s">
        <v>22</v>
      </c>
      <c r="F14" s="34"/>
      <c r="G14" s="34"/>
      <c r="H14" s="34"/>
      <c r="I14" s="34"/>
      <c r="J14" s="34"/>
      <c r="K14" s="34"/>
      <c r="L14" s="1"/>
    </row>
    <row r="15" spans="1:12" ht="2" customHeight="1" x14ac:dyDescent="0.15">
      <c r="A15" s="1"/>
      <c r="B15" s="1"/>
      <c r="C15" s="12"/>
      <c r="D15" s="12"/>
      <c r="E15" s="17"/>
      <c r="F15" s="18"/>
      <c r="G15" s="18"/>
      <c r="H15" s="18"/>
      <c r="I15" s="13"/>
      <c r="J15" s="13"/>
      <c r="K15" s="13"/>
      <c r="L15" s="1"/>
    </row>
    <row r="16" spans="1:12" ht="355" customHeight="1" x14ac:dyDescent="0.15">
      <c r="A16" s="1"/>
      <c r="B16" s="1"/>
      <c r="C16" s="16"/>
      <c r="D16" s="15">
        <f>+D14+1</f>
        <v>3</v>
      </c>
      <c r="E16" s="28" t="s">
        <v>49</v>
      </c>
      <c r="F16" s="28"/>
      <c r="G16" s="28"/>
      <c r="H16" s="28"/>
      <c r="I16" s="28"/>
      <c r="J16" s="28"/>
      <c r="K16" s="28"/>
      <c r="L16" s="1"/>
    </row>
    <row r="17" spans="1:12" ht="2" customHeight="1" x14ac:dyDescent="0.15">
      <c r="A17" s="1"/>
      <c r="B17" s="1"/>
      <c r="C17" s="12"/>
      <c r="D17" s="12"/>
      <c r="E17" s="18"/>
      <c r="F17" s="18"/>
      <c r="G17" s="18"/>
      <c r="H17" s="18"/>
      <c r="I17" s="13"/>
      <c r="J17" s="13"/>
      <c r="K17" s="13"/>
      <c r="L17" s="1"/>
    </row>
    <row r="18" spans="1:12" ht="98" customHeight="1" x14ac:dyDescent="0.15">
      <c r="A18" s="1"/>
      <c r="B18" s="1"/>
      <c r="C18" s="16"/>
      <c r="D18" s="15">
        <f>+D16+1</f>
        <v>4</v>
      </c>
      <c r="E18" s="28" t="s">
        <v>23</v>
      </c>
      <c r="F18" s="28"/>
      <c r="G18" s="28"/>
      <c r="H18" s="28"/>
      <c r="I18" s="28"/>
      <c r="J18" s="28"/>
      <c r="K18" s="28"/>
      <c r="L18" s="1"/>
    </row>
    <row r="19" spans="1:12" ht="2" customHeight="1" x14ac:dyDescent="0.15">
      <c r="A19" s="1"/>
      <c r="B19" s="1"/>
      <c r="C19" s="12"/>
      <c r="D19" s="12"/>
      <c r="E19" s="12"/>
      <c r="F19" s="12"/>
      <c r="G19" s="12"/>
      <c r="H19" s="12"/>
      <c r="I19" s="13"/>
      <c r="J19" s="13"/>
      <c r="K19" s="13"/>
      <c r="L19" s="1"/>
    </row>
    <row r="20" spans="1:12" ht="37" customHeight="1" x14ac:dyDescent="0.15">
      <c r="A20" s="1"/>
      <c r="B20" s="1"/>
      <c r="C20" s="16"/>
      <c r="D20" s="15">
        <f>+D18+1</f>
        <v>5</v>
      </c>
      <c r="E20" s="28" t="s">
        <v>24</v>
      </c>
      <c r="F20" s="28"/>
      <c r="G20" s="28"/>
      <c r="H20" s="28"/>
      <c r="I20" s="28"/>
      <c r="J20" s="28"/>
      <c r="K20" s="28"/>
      <c r="L20" s="1"/>
    </row>
    <row r="21" spans="1:12" ht="2" customHeight="1" x14ac:dyDescent="0.15">
      <c r="A21" s="1"/>
      <c r="B21" s="1"/>
      <c r="C21" s="12"/>
      <c r="D21" s="12"/>
      <c r="E21" s="12"/>
      <c r="F21" s="12"/>
      <c r="G21" s="12"/>
      <c r="H21" s="12"/>
      <c r="I21" s="13"/>
      <c r="J21" s="13"/>
      <c r="K21" s="13"/>
      <c r="L21" s="1"/>
    </row>
    <row r="22" spans="1:12" ht="110" customHeight="1" x14ac:dyDescent="0.15">
      <c r="A22" s="1"/>
      <c r="B22" s="1"/>
      <c r="C22" s="16"/>
      <c r="D22" s="15">
        <f>+D20+1</f>
        <v>6</v>
      </c>
      <c r="E22" s="28" t="s">
        <v>25</v>
      </c>
      <c r="F22" s="28"/>
      <c r="G22" s="28"/>
      <c r="H22" s="28"/>
      <c r="I22" s="28"/>
      <c r="J22" s="28"/>
      <c r="K22" s="28"/>
      <c r="L22" s="1"/>
    </row>
    <row r="23" spans="1:12" ht="2" customHeight="1" x14ac:dyDescent="0.15">
      <c r="A23" s="1"/>
      <c r="B23" s="1"/>
      <c r="C23" s="12"/>
      <c r="D23" s="12"/>
      <c r="E23" s="17"/>
      <c r="F23" s="18"/>
      <c r="G23" s="18"/>
      <c r="H23" s="18"/>
      <c r="I23" s="13"/>
      <c r="J23" s="13"/>
      <c r="K23" s="13"/>
      <c r="L23" s="1"/>
    </row>
    <row r="24" spans="1:12" ht="37" customHeight="1" x14ac:dyDescent="0.15">
      <c r="A24" s="1"/>
      <c r="B24" s="1"/>
      <c r="C24" s="16"/>
      <c r="D24" s="15">
        <f>+D22+1</f>
        <v>7</v>
      </c>
      <c r="E24" s="28" t="s">
        <v>26</v>
      </c>
      <c r="F24" s="28"/>
      <c r="G24" s="28"/>
      <c r="H24" s="28"/>
      <c r="I24" s="28"/>
      <c r="J24" s="28"/>
      <c r="K24" s="28"/>
      <c r="L24" s="1"/>
    </row>
    <row r="25" spans="1:12" ht="2" customHeight="1" x14ac:dyDescent="0.15">
      <c r="A25" s="1"/>
      <c r="B25" s="1"/>
      <c r="C25" s="12"/>
      <c r="D25" s="12"/>
      <c r="E25" s="12"/>
      <c r="F25" s="12"/>
      <c r="G25" s="12"/>
      <c r="H25" s="12"/>
      <c r="I25" s="13"/>
      <c r="J25" s="13"/>
      <c r="K25" s="13"/>
      <c r="L25" s="1"/>
    </row>
    <row r="26" spans="1:12" ht="409" customHeight="1" x14ac:dyDescent="0.15">
      <c r="A26" s="1"/>
      <c r="B26" s="1"/>
      <c r="C26" s="16"/>
      <c r="D26" s="15">
        <f>+D24+1</f>
        <v>8</v>
      </c>
      <c r="E26" s="28" t="s">
        <v>27</v>
      </c>
      <c r="F26" s="28"/>
      <c r="G26" s="28"/>
      <c r="H26" s="28"/>
      <c r="I26" s="28"/>
      <c r="J26" s="28"/>
      <c r="K26" s="28"/>
      <c r="L26" s="1"/>
    </row>
    <row r="27" spans="1:12" ht="2" customHeight="1" x14ac:dyDescent="0.15">
      <c r="A27" s="1"/>
      <c r="B27" s="1"/>
      <c r="C27" s="12"/>
      <c r="D27" s="12"/>
      <c r="E27" s="12"/>
      <c r="F27" s="12"/>
      <c r="G27" s="12"/>
      <c r="H27" s="12"/>
      <c r="I27" s="13"/>
      <c r="J27" s="13"/>
      <c r="K27" s="13"/>
      <c r="L27" s="1"/>
    </row>
    <row r="28" spans="1:12" ht="409" customHeight="1" x14ac:dyDescent="0.15">
      <c r="A28" s="1"/>
      <c r="B28" s="1"/>
      <c r="C28" s="16"/>
      <c r="D28" s="15">
        <f>+D26+1</f>
        <v>9</v>
      </c>
      <c r="E28" s="28" t="s">
        <v>28</v>
      </c>
      <c r="F28" s="28"/>
      <c r="G28" s="28"/>
      <c r="H28" s="28"/>
      <c r="I28" s="28"/>
      <c r="J28" s="28"/>
      <c r="K28" s="28"/>
      <c r="L28" s="1"/>
    </row>
    <row r="29" spans="1:12" ht="2" customHeight="1" x14ac:dyDescent="0.15">
      <c r="A29" s="1"/>
      <c r="B29" s="1"/>
      <c r="C29" s="12"/>
      <c r="D29" s="12"/>
      <c r="E29" s="12"/>
      <c r="F29" s="12"/>
      <c r="G29" s="12"/>
      <c r="H29" s="12"/>
      <c r="I29" s="13"/>
      <c r="J29" s="13"/>
      <c r="K29" s="13"/>
      <c r="L29" s="1"/>
    </row>
    <row r="30" spans="1:12" ht="409" customHeight="1" x14ac:dyDescent="0.15">
      <c r="A30" s="1"/>
      <c r="B30" s="1"/>
      <c r="C30" s="16"/>
      <c r="D30" s="15">
        <f t="shared" ref="D30" si="0">+D28+1</f>
        <v>10</v>
      </c>
      <c r="E30" s="28" t="s">
        <v>29</v>
      </c>
      <c r="F30" s="28"/>
      <c r="G30" s="28"/>
      <c r="H30" s="28"/>
      <c r="I30" s="28"/>
      <c r="J30" s="28"/>
      <c r="K30" s="28"/>
      <c r="L30" s="1"/>
    </row>
    <row r="31" spans="1:12" ht="2" customHeight="1" x14ac:dyDescent="0.15">
      <c r="A31" s="1"/>
      <c r="B31" s="1"/>
      <c r="C31" s="12"/>
      <c r="D31" s="12"/>
      <c r="E31" s="12"/>
      <c r="F31" s="12"/>
      <c r="G31" s="12"/>
      <c r="H31" s="12"/>
      <c r="I31" s="13"/>
      <c r="J31" s="13"/>
      <c r="K31" s="13"/>
      <c r="L31" s="1"/>
    </row>
    <row r="32" spans="1:12" ht="34" customHeight="1" x14ac:dyDescent="0.15">
      <c r="A32" s="1"/>
      <c r="B32" s="1"/>
      <c r="C32" s="16"/>
      <c r="D32" s="15">
        <f t="shared" ref="D32:D34" si="1">+D30+1</f>
        <v>11</v>
      </c>
      <c r="E32" s="27" t="s">
        <v>30</v>
      </c>
      <c r="F32" s="28"/>
      <c r="G32" s="28"/>
      <c r="H32" s="28"/>
      <c r="I32" s="28"/>
      <c r="J32" s="28"/>
      <c r="K32" s="28"/>
      <c r="L32" s="1"/>
    </row>
    <row r="33" spans="1:13" ht="2" customHeight="1" x14ac:dyDescent="0.15">
      <c r="A33" s="1"/>
      <c r="B33" s="1"/>
      <c r="C33" s="12"/>
      <c r="D33" s="12"/>
      <c r="E33" s="12"/>
      <c r="F33" s="12"/>
      <c r="G33" s="12"/>
      <c r="H33" s="12"/>
      <c r="I33" s="13"/>
      <c r="J33" s="13"/>
      <c r="K33" s="13"/>
      <c r="L33" s="1"/>
    </row>
    <row r="34" spans="1:13" ht="34" customHeight="1" x14ac:dyDescent="0.15">
      <c r="A34" s="1"/>
      <c r="B34" s="1"/>
      <c r="C34" s="16"/>
      <c r="D34" s="15">
        <f t="shared" si="1"/>
        <v>12</v>
      </c>
      <c r="E34" s="27" t="s">
        <v>31</v>
      </c>
      <c r="F34" s="28"/>
      <c r="G34" s="28"/>
      <c r="H34" s="28"/>
      <c r="I34" s="28"/>
      <c r="J34" s="28"/>
      <c r="K34" s="28"/>
      <c r="L34" s="1"/>
    </row>
    <row r="35" spans="1:13" ht="2" customHeight="1" x14ac:dyDescent="0.15">
      <c r="A35" s="1"/>
      <c r="B35" s="1"/>
      <c r="C35" s="12"/>
      <c r="D35" s="12"/>
      <c r="E35" s="12"/>
      <c r="F35" s="12"/>
      <c r="G35" s="12"/>
      <c r="H35" s="12"/>
      <c r="I35" s="13"/>
      <c r="J35" s="13"/>
      <c r="K35" s="13"/>
      <c r="L35" s="1"/>
    </row>
    <row r="36" spans="1:13" ht="17" customHeight="1" x14ac:dyDescent="0.15">
      <c r="A36" s="1"/>
      <c r="B36" s="1"/>
      <c r="C36" s="16"/>
      <c r="D36" s="15">
        <f>+D34+1</f>
        <v>13</v>
      </c>
      <c r="E36" s="27"/>
      <c r="F36" s="28"/>
      <c r="G36" s="28"/>
      <c r="H36" s="28"/>
      <c r="I36" s="28"/>
      <c r="J36" s="28"/>
      <c r="K36" s="28"/>
      <c r="L36" s="1"/>
    </row>
    <row r="37" spans="1:13" ht="2" customHeight="1" x14ac:dyDescent="0.15">
      <c r="A37" s="1"/>
      <c r="B37" s="1"/>
      <c r="C37" s="12"/>
      <c r="D37" s="12"/>
      <c r="E37" s="12"/>
      <c r="F37" s="12"/>
      <c r="G37" s="12"/>
      <c r="H37" s="12"/>
      <c r="I37" s="13"/>
      <c r="J37" s="13"/>
      <c r="K37" s="13"/>
      <c r="L37" s="1"/>
    </row>
    <row r="38" spans="1:13" x14ac:dyDescent="0.15">
      <c r="A38" s="1"/>
      <c r="B38" s="1"/>
      <c r="C38" s="1"/>
      <c r="D38" s="15"/>
      <c r="E38" s="29"/>
      <c r="F38" s="29"/>
      <c r="G38" s="29"/>
      <c r="H38" s="29"/>
      <c r="I38" s="29"/>
      <c r="J38" s="29"/>
      <c r="K38" s="29"/>
      <c r="L38" s="1"/>
    </row>
    <row r="39" spans="1:13" ht="28" x14ac:dyDescent="0.15">
      <c r="A39" s="1"/>
      <c r="B39" s="1"/>
      <c r="C39" s="19" t="s">
        <v>32</v>
      </c>
      <c r="D39" s="20" t="s">
        <v>33</v>
      </c>
      <c r="E39" s="30" t="s">
        <v>34</v>
      </c>
      <c r="F39" s="30"/>
      <c r="G39" s="30"/>
      <c r="H39" s="30"/>
      <c r="I39" s="21" t="s">
        <v>35</v>
      </c>
      <c r="J39" s="21" t="s">
        <v>36</v>
      </c>
      <c r="K39" s="21" t="s">
        <v>37</v>
      </c>
      <c r="L39" s="1"/>
    </row>
    <row r="40" spans="1:13" ht="13" customHeight="1" x14ac:dyDescent="0.15">
      <c r="C40" s="22" t="s">
        <v>38</v>
      </c>
      <c r="E40" s="25" t="s">
        <v>39</v>
      </c>
      <c r="F40" s="25"/>
      <c r="G40" s="25"/>
      <c r="H40" s="25"/>
      <c r="I40" s="23">
        <v>8</v>
      </c>
      <c r="J40" s="23">
        <v>0</v>
      </c>
      <c r="K40" s="23">
        <v>0</v>
      </c>
    </row>
    <row r="41" spans="1:13" ht="13" customHeight="1" x14ac:dyDescent="0.15">
      <c r="C41" s="22" t="s">
        <v>40</v>
      </c>
      <c r="E41" s="25" t="s">
        <v>41</v>
      </c>
      <c r="F41" s="25"/>
      <c r="G41" s="25"/>
      <c r="H41" s="25"/>
      <c r="I41" s="23">
        <v>8</v>
      </c>
      <c r="J41" s="23">
        <v>0</v>
      </c>
      <c r="K41" s="23">
        <v>0</v>
      </c>
    </row>
    <row r="42" spans="1:13" ht="13" customHeight="1" x14ac:dyDescent="0.15">
      <c r="A42" s="24"/>
      <c r="C42" s="22" t="s">
        <v>40</v>
      </c>
      <c r="E42" s="25" t="s">
        <v>42</v>
      </c>
      <c r="F42" s="25"/>
      <c r="G42" s="25"/>
      <c r="H42" s="25"/>
      <c r="I42" s="23">
        <v>8</v>
      </c>
      <c r="J42" s="23">
        <v>0</v>
      </c>
      <c r="K42" s="23">
        <v>0</v>
      </c>
    </row>
    <row r="43" spans="1:13" ht="13" customHeight="1" x14ac:dyDescent="0.15">
      <c r="C43" s="22" t="s">
        <v>40</v>
      </c>
      <c r="E43" s="25" t="s">
        <v>43</v>
      </c>
      <c r="F43" s="25"/>
      <c r="G43" s="25"/>
      <c r="H43" s="25"/>
      <c r="I43" s="23">
        <v>8</v>
      </c>
      <c r="J43" s="23">
        <v>0</v>
      </c>
      <c r="K43" s="23">
        <v>0</v>
      </c>
    </row>
    <row r="44" spans="1:13" ht="13" customHeight="1" x14ac:dyDescent="0.15">
      <c r="C44" s="22" t="s">
        <v>40</v>
      </c>
      <c r="D44" s="3">
        <v>1</v>
      </c>
      <c r="E44" s="25" t="s">
        <v>44</v>
      </c>
      <c r="F44" s="25"/>
      <c r="G44" s="25"/>
      <c r="H44" s="25"/>
      <c r="I44" s="23">
        <v>8</v>
      </c>
      <c r="J44" s="23">
        <v>0</v>
      </c>
      <c r="K44" s="23">
        <v>0</v>
      </c>
    </row>
    <row r="45" spans="1:13" s="23" customFormat="1" ht="13" customHeight="1" x14ac:dyDescent="0.15">
      <c r="A45" s="3"/>
      <c r="B45" s="3"/>
      <c r="C45" s="22" t="s">
        <v>40</v>
      </c>
      <c r="D45" s="3">
        <v>2</v>
      </c>
      <c r="E45" s="25" t="s">
        <v>44</v>
      </c>
      <c r="F45" s="25"/>
      <c r="G45" s="25"/>
      <c r="H45" s="25"/>
      <c r="I45" s="23">
        <v>8</v>
      </c>
      <c r="J45" s="23">
        <v>0</v>
      </c>
      <c r="K45" s="23">
        <v>0</v>
      </c>
      <c r="L45" s="3"/>
      <c r="M45" s="3"/>
    </row>
    <row r="46" spans="1:13" s="23" customFormat="1" x14ac:dyDescent="0.15">
      <c r="A46" s="3"/>
      <c r="B46" s="3"/>
      <c r="C46" s="22" t="s">
        <v>40</v>
      </c>
      <c r="D46" s="3">
        <v>3</v>
      </c>
      <c r="E46" s="25" t="s">
        <v>44</v>
      </c>
      <c r="F46" s="25"/>
      <c r="G46" s="25"/>
      <c r="H46" s="25"/>
      <c r="I46" s="23">
        <v>8</v>
      </c>
      <c r="J46" s="23">
        <v>0</v>
      </c>
      <c r="K46" s="23">
        <v>0</v>
      </c>
      <c r="L46" s="3"/>
      <c r="M46" s="3"/>
    </row>
    <row r="47" spans="1:13" s="23" customFormat="1" x14ac:dyDescent="0.15">
      <c r="A47" s="3"/>
      <c r="B47" s="3"/>
      <c r="C47" s="22" t="s">
        <v>40</v>
      </c>
      <c r="D47" s="3">
        <v>4</v>
      </c>
      <c r="E47" s="25" t="s">
        <v>44</v>
      </c>
      <c r="F47" s="25"/>
      <c r="G47" s="25"/>
      <c r="H47" s="25"/>
      <c r="I47" s="23">
        <v>8</v>
      </c>
      <c r="J47" s="23">
        <v>0</v>
      </c>
      <c r="K47" s="23">
        <v>0</v>
      </c>
      <c r="L47" s="3"/>
      <c r="M47" s="3"/>
    </row>
    <row r="48" spans="1:13" s="23" customFormat="1" x14ac:dyDescent="0.15">
      <c r="A48" s="3"/>
      <c r="B48" s="3"/>
      <c r="C48" s="22" t="s">
        <v>40</v>
      </c>
      <c r="D48" s="3">
        <v>5</v>
      </c>
      <c r="E48" s="25" t="s">
        <v>44</v>
      </c>
      <c r="F48" s="25"/>
      <c r="G48" s="25"/>
      <c r="H48" s="25"/>
      <c r="I48" s="23">
        <v>8</v>
      </c>
      <c r="J48" s="23">
        <v>0</v>
      </c>
      <c r="K48" s="23">
        <v>0</v>
      </c>
      <c r="L48" s="3"/>
      <c r="M48" s="3"/>
    </row>
    <row r="49" spans="3:11" x14ac:dyDescent="0.15">
      <c r="C49" s="22" t="s">
        <v>40</v>
      </c>
      <c r="D49" s="3">
        <v>6</v>
      </c>
      <c r="E49" s="25" t="s">
        <v>44</v>
      </c>
      <c r="F49" s="25"/>
      <c r="G49" s="25"/>
      <c r="H49" s="25"/>
      <c r="I49" s="23">
        <v>8</v>
      </c>
      <c r="J49" s="23">
        <v>0</v>
      </c>
      <c r="K49" s="23">
        <v>0</v>
      </c>
    </row>
    <row r="50" spans="3:11" x14ac:dyDescent="0.15">
      <c r="C50" s="22" t="s">
        <v>40</v>
      </c>
      <c r="D50" s="3">
        <v>7</v>
      </c>
      <c r="E50" s="25" t="s">
        <v>44</v>
      </c>
      <c r="F50" s="25"/>
      <c r="G50" s="25"/>
      <c r="H50" s="25"/>
      <c r="I50" s="23">
        <v>8</v>
      </c>
      <c r="J50" s="23">
        <v>0</v>
      </c>
      <c r="K50" s="23">
        <v>0</v>
      </c>
    </row>
    <row r="51" spans="3:11" x14ac:dyDescent="0.15">
      <c r="C51" s="22" t="s">
        <v>40</v>
      </c>
      <c r="D51" s="3">
        <v>8</v>
      </c>
      <c r="E51" s="25" t="s">
        <v>45</v>
      </c>
      <c r="F51" s="25"/>
      <c r="G51" s="25"/>
      <c r="H51" s="25"/>
      <c r="I51" s="23">
        <v>8</v>
      </c>
      <c r="J51" s="23">
        <v>0</v>
      </c>
      <c r="K51" s="23">
        <v>0</v>
      </c>
    </row>
    <row r="52" spans="3:11" ht="13" customHeight="1" x14ac:dyDescent="0.15">
      <c r="C52" s="22" t="s">
        <v>40</v>
      </c>
      <c r="D52" s="3">
        <v>9</v>
      </c>
      <c r="E52" s="25" t="s">
        <v>45</v>
      </c>
      <c r="F52" s="25"/>
      <c r="G52" s="25"/>
      <c r="H52" s="25"/>
      <c r="I52" s="23">
        <v>8</v>
      </c>
      <c r="J52" s="23">
        <v>0</v>
      </c>
      <c r="K52" s="23">
        <v>0</v>
      </c>
    </row>
    <row r="53" spans="3:11" x14ac:dyDescent="0.15">
      <c r="C53" s="22" t="s">
        <v>40</v>
      </c>
      <c r="D53" s="3">
        <v>10</v>
      </c>
      <c r="E53" s="25" t="s">
        <v>44</v>
      </c>
      <c r="F53" s="25"/>
      <c r="G53" s="25"/>
      <c r="H53" s="25"/>
      <c r="I53" s="23">
        <v>8</v>
      </c>
      <c r="J53" s="23">
        <v>0</v>
      </c>
      <c r="K53" s="23">
        <v>0</v>
      </c>
    </row>
    <row r="54" spans="3:11" x14ac:dyDescent="0.15">
      <c r="C54" s="22" t="s">
        <v>40</v>
      </c>
      <c r="D54" s="3">
        <v>11</v>
      </c>
      <c r="E54" s="25" t="s">
        <v>44</v>
      </c>
      <c r="F54" s="25"/>
      <c r="G54" s="25"/>
      <c r="H54" s="25"/>
      <c r="I54" s="23">
        <v>8</v>
      </c>
      <c r="J54" s="23">
        <v>0</v>
      </c>
      <c r="K54" s="23">
        <v>0</v>
      </c>
    </row>
    <row r="55" spans="3:11" ht="13" customHeight="1" x14ac:dyDescent="0.15">
      <c r="C55" s="22" t="s">
        <v>40</v>
      </c>
      <c r="D55" s="3">
        <v>12</v>
      </c>
      <c r="E55" s="25" t="s">
        <v>45</v>
      </c>
      <c r="F55" s="25"/>
      <c r="G55" s="25"/>
      <c r="H55" s="25"/>
      <c r="I55" s="23">
        <v>8</v>
      </c>
      <c r="J55" s="23">
        <v>0</v>
      </c>
      <c r="K55" s="23">
        <v>0</v>
      </c>
    </row>
    <row r="56" spans="3:11" ht="13" customHeight="1" x14ac:dyDescent="0.15">
      <c r="C56" s="22" t="s">
        <v>40</v>
      </c>
      <c r="D56" s="3">
        <v>13</v>
      </c>
      <c r="E56" s="25" t="s">
        <v>45</v>
      </c>
      <c r="F56" s="25"/>
      <c r="G56" s="25"/>
      <c r="H56" s="25"/>
      <c r="I56" s="23">
        <v>8</v>
      </c>
      <c r="J56" s="23">
        <v>0</v>
      </c>
      <c r="K56" s="23">
        <v>0</v>
      </c>
    </row>
    <row r="57" spans="3:11" x14ac:dyDescent="0.15">
      <c r="C57" s="22" t="s">
        <v>46</v>
      </c>
      <c r="D57" s="3">
        <v>14</v>
      </c>
      <c r="E57" s="25" t="s">
        <v>44</v>
      </c>
      <c r="F57" s="25"/>
      <c r="G57" s="25"/>
      <c r="H57" s="25"/>
      <c r="I57" s="23">
        <v>7</v>
      </c>
      <c r="J57" s="23">
        <v>0</v>
      </c>
      <c r="K57" s="23">
        <v>0</v>
      </c>
    </row>
    <row r="58" spans="3:11" x14ac:dyDescent="0.15">
      <c r="C58" s="22" t="s">
        <v>40</v>
      </c>
      <c r="D58" s="3">
        <v>15</v>
      </c>
      <c r="E58" s="25" t="s">
        <v>47</v>
      </c>
      <c r="F58" s="25"/>
      <c r="G58" s="25"/>
      <c r="H58" s="25"/>
      <c r="I58" s="23">
        <v>8</v>
      </c>
      <c r="J58" s="23">
        <v>0</v>
      </c>
      <c r="K58" s="23">
        <v>0</v>
      </c>
    </row>
    <row r="59" spans="3:11" x14ac:dyDescent="0.15">
      <c r="C59" s="22" t="s">
        <v>40</v>
      </c>
      <c r="D59" s="3">
        <v>16</v>
      </c>
      <c r="E59" s="25" t="s">
        <v>44</v>
      </c>
      <c r="F59" s="25"/>
      <c r="G59" s="25"/>
      <c r="H59" s="25"/>
      <c r="I59" s="23">
        <v>8</v>
      </c>
      <c r="J59" s="23">
        <v>0</v>
      </c>
      <c r="K59" s="23">
        <v>0</v>
      </c>
    </row>
    <row r="60" spans="3:11" x14ac:dyDescent="0.15">
      <c r="C60" s="22" t="s">
        <v>40</v>
      </c>
      <c r="D60" s="3">
        <v>17</v>
      </c>
      <c r="E60" s="25" t="s">
        <v>44</v>
      </c>
      <c r="F60" s="25"/>
      <c r="G60" s="25"/>
      <c r="H60" s="25"/>
      <c r="I60" s="23">
        <v>8</v>
      </c>
      <c r="J60" s="23">
        <v>0</v>
      </c>
      <c r="K60" s="23">
        <v>0</v>
      </c>
    </row>
    <row r="61" spans="3:11" x14ac:dyDescent="0.15">
      <c r="C61" s="22" t="s">
        <v>40</v>
      </c>
      <c r="D61" s="3">
        <v>18</v>
      </c>
      <c r="E61" s="25" t="s">
        <v>44</v>
      </c>
      <c r="F61" s="25"/>
      <c r="G61" s="25"/>
      <c r="H61" s="25"/>
      <c r="I61" s="23">
        <v>8</v>
      </c>
      <c r="J61" s="23">
        <v>0</v>
      </c>
      <c r="K61" s="23">
        <v>0</v>
      </c>
    </row>
    <row r="62" spans="3:11" x14ac:dyDescent="0.15">
      <c r="C62" s="22" t="s">
        <v>40</v>
      </c>
      <c r="D62" s="3">
        <v>19</v>
      </c>
      <c r="E62" s="25" t="s">
        <v>44</v>
      </c>
      <c r="F62" s="25"/>
      <c r="G62" s="25"/>
      <c r="H62" s="25"/>
      <c r="I62" s="23">
        <v>8</v>
      </c>
      <c r="J62" s="23">
        <v>0</v>
      </c>
      <c r="K62" s="23">
        <v>0</v>
      </c>
    </row>
    <row r="63" spans="3:11" x14ac:dyDescent="0.15">
      <c r="C63" s="22" t="s">
        <v>40</v>
      </c>
      <c r="D63" s="3">
        <v>20</v>
      </c>
      <c r="E63" s="25" t="s">
        <v>44</v>
      </c>
      <c r="F63" s="25"/>
      <c r="G63" s="25"/>
      <c r="H63" s="25"/>
      <c r="I63" s="23">
        <v>7</v>
      </c>
      <c r="J63" s="23">
        <v>1</v>
      </c>
      <c r="K63" s="23">
        <v>0</v>
      </c>
    </row>
    <row r="64" spans="3:11" ht="13" customHeight="1" x14ac:dyDescent="0.15">
      <c r="C64" s="22" t="s">
        <v>40</v>
      </c>
      <c r="D64" s="3">
        <v>21</v>
      </c>
      <c r="E64" s="25" t="s">
        <v>45</v>
      </c>
      <c r="F64" s="25"/>
      <c r="G64" s="25"/>
      <c r="H64" s="25"/>
      <c r="I64" s="23">
        <v>8</v>
      </c>
      <c r="J64" s="23">
        <v>0</v>
      </c>
      <c r="K64" s="23">
        <v>0</v>
      </c>
    </row>
    <row r="65" spans="3:11" ht="13" customHeight="1" x14ac:dyDescent="0.15">
      <c r="C65" s="22" t="s">
        <v>40</v>
      </c>
      <c r="D65" s="3">
        <v>22</v>
      </c>
      <c r="E65" s="25" t="s">
        <v>45</v>
      </c>
      <c r="F65" s="25"/>
      <c r="G65" s="25"/>
      <c r="H65" s="25"/>
      <c r="I65" s="23">
        <v>8</v>
      </c>
      <c r="J65" s="23">
        <v>0</v>
      </c>
      <c r="K65" s="23">
        <v>0</v>
      </c>
    </row>
    <row r="66" spans="3:11" ht="13" customHeight="1" x14ac:dyDescent="0.15">
      <c r="C66" s="22" t="s">
        <v>40</v>
      </c>
      <c r="D66" s="3">
        <v>23</v>
      </c>
      <c r="E66" s="25" t="s">
        <v>45</v>
      </c>
      <c r="F66" s="25"/>
      <c r="G66" s="25"/>
      <c r="H66" s="25"/>
      <c r="I66" s="23">
        <v>8</v>
      </c>
      <c r="J66" s="23">
        <v>0</v>
      </c>
      <c r="K66" s="23">
        <v>0</v>
      </c>
    </row>
    <row r="67" spans="3:11" ht="13" customHeight="1" x14ac:dyDescent="0.15">
      <c r="C67" s="22" t="s">
        <v>40</v>
      </c>
      <c r="D67" s="3">
        <v>24</v>
      </c>
      <c r="E67" s="25" t="s">
        <v>45</v>
      </c>
      <c r="F67" s="25"/>
      <c r="G67" s="25"/>
      <c r="H67" s="25"/>
      <c r="I67" s="23">
        <v>8</v>
      </c>
      <c r="J67" s="23">
        <v>0</v>
      </c>
      <c r="K67" s="23">
        <v>0</v>
      </c>
    </row>
    <row r="68" spans="3:11" ht="13" customHeight="1" x14ac:dyDescent="0.15">
      <c r="C68" s="22" t="s">
        <v>40</v>
      </c>
      <c r="D68" s="3">
        <v>25</v>
      </c>
      <c r="E68" s="25" t="s">
        <v>45</v>
      </c>
      <c r="F68" s="25"/>
      <c r="G68" s="25"/>
      <c r="H68" s="25"/>
      <c r="I68" s="23">
        <v>8</v>
      </c>
      <c r="J68" s="23">
        <v>0</v>
      </c>
      <c r="K68" s="23">
        <v>0</v>
      </c>
    </row>
    <row r="69" spans="3:11" ht="13" customHeight="1" x14ac:dyDescent="0.15">
      <c r="C69" s="22" t="s">
        <v>40</v>
      </c>
      <c r="E69" s="26" t="s">
        <v>48</v>
      </c>
      <c r="F69" s="26"/>
      <c r="G69" s="26"/>
      <c r="H69" s="26"/>
      <c r="I69" s="23">
        <v>8</v>
      </c>
      <c r="J69" s="23">
        <v>0</v>
      </c>
      <c r="K69" s="23">
        <v>0</v>
      </c>
    </row>
  </sheetData>
  <mergeCells count="47">
    <mergeCell ref="E18:K18"/>
    <mergeCell ref="C2:K2"/>
    <mergeCell ref="C3:K3"/>
    <mergeCell ref="E12:K12"/>
    <mergeCell ref="E14:K14"/>
    <mergeCell ref="E16:K16"/>
    <mergeCell ref="E40:H40"/>
    <mergeCell ref="E20:K20"/>
    <mergeCell ref="E22:K22"/>
    <mergeCell ref="E24:K24"/>
    <mergeCell ref="E26:K26"/>
    <mergeCell ref="E28:K28"/>
    <mergeCell ref="E30:K30"/>
    <mergeCell ref="E32:K32"/>
    <mergeCell ref="E34:K34"/>
    <mergeCell ref="E36:K36"/>
    <mergeCell ref="E38:K38"/>
    <mergeCell ref="E39:H39"/>
    <mergeCell ref="E52:H52"/>
    <mergeCell ref="E41:H41"/>
    <mergeCell ref="E42:H42"/>
    <mergeCell ref="E43:H43"/>
    <mergeCell ref="E44:H44"/>
    <mergeCell ref="E45:H45"/>
    <mergeCell ref="E46:H46"/>
    <mergeCell ref="E47:H47"/>
    <mergeCell ref="E48:H48"/>
    <mergeCell ref="E49:H49"/>
    <mergeCell ref="E50:H50"/>
    <mergeCell ref="E51:H51"/>
    <mergeCell ref="E64:H64"/>
    <mergeCell ref="E53:H53"/>
    <mergeCell ref="E54:H54"/>
    <mergeCell ref="E55:H55"/>
    <mergeCell ref="E56:H56"/>
    <mergeCell ref="E57:H57"/>
    <mergeCell ref="E58:H58"/>
    <mergeCell ref="E59:H59"/>
    <mergeCell ref="E60:H60"/>
    <mergeCell ref="E61:H61"/>
    <mergeCell ref="E62:H62"/>
    <mergeCell ref="E63:H63"/>
    <mergeCell ref="E65:H65"/>
    <mergeCell ref="E66:H66"/>
    <mergeCell ref="E67:H67"/>
    <mergeCell ref="E68:H68"/>
    <mergeCell ref="E69:H69"/>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20201102</vt:lpstr>
      <vt:lpstr>'20201102'!Print_Area</vt:lpstr>
      <vt:lpstr>'20201102'!Print_Titles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2020-11-05T02:13:50Z</dcterms:created>
  <dcterms:modified xsi:type="dcterms:W3CDTF">2020-11-05T03:01:01Z</dcterms:modified>
</cp:coreProperties>
</file>